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EKOVI" sheetId="1" r:id="rId1"/>
    <sheet name="SANITETSKI" sheetId="2" r:id="rId2"/>
    <sheet name="LABORATORIJA" sheetId="3" r:id="rId3"/>
  </sheets>
  <definedNames>
    <definedName name="_xlnm.Print_Area" localSheetId="0">'LEKOVI'!$A$1:$L$2</definedName>
  </definedNames>
  <calcPr fullCalcOnLoad="1"/>
</workbook>
</file>

<file path=xl/sharedStrings.xml><?xml version="1.0" encoding="utf-8"?>
<sst xmlns="http://schemas.openxmlformats.org/spreadsheetml/2006/main" count="751" uniqueCount="252">
  <si>
    <t>Lekovi</t>
  </si>
  <si>
    <t>Opšta služba</t>
  </si>
  <si>
    <t>Med.rada</t>
  </si>
  <si>
    <t>Disp.za žene</t>
  </si>
  <si>
    <t>Hitna sl.</t>
  </si>
  <si>
    <t>Kostolac</t>
  </si>
  <si>
    <t>Red.br.</t>
  </si>
  <si>
    <t>Dečiji disp.</t>
  </si>
  <si>
    <t>Školski disp.</t>
  </si>
  <si>
    <t>Količina</t>
  </si>
  <si>
    <t>CENA</t>
  </si>
  <si>
    <t>Ukupno:</t>
  </si>
  <si>
    <t>Gentamicin amp 40mg</t>
  </si>
  <si>
    <t>Gentamicin amp 20mg</t>
  </si>
  <si>
    <t>Gentamicin  amp 80mg</t>
  </si>
  <si>
    <t>Gentamicin amp 120 mg</t>
  </si>
  <si>
    <t>Aqua pro injectione 10ml</t>
  </si>
  <si>
    <t>Novalgetol amp 5ml</t>
  </si>
  <si>
    <t>Bensedin amp 10mg</t>
  </si>
  <si>
    <t>Aminofilin amp 250mg</t>
  </si>
  <si>
    <t>Adrenalin amp 1mg</t>
  </si>
  <si>
    <t>Bedoxin amp 50mg</t>
  </si>
  <si>
    <t>Bromazepam tbl 3mg</t>
  </si>
  <si>
    <t>Buscopan amp 20mg</t>
  </si>
  <si>
    <t>Dexazon amp 4mg</t>
  </si>
  <si>
    <t>Dilacor amp 2ml</t>
  </si>
  <si>
    <t>Klometol amp 10mg</t>
  </si>
  <si>
    <t>Lemod solu amp 20mg</t>
  </si>
  <si>
    <t>Lemod solu amp 40mg</t>
  </si>
  <si>
    <t>Lemod solu amp 125mg</t>
  </si>
  <si>
    <t>Methilergometrin am 0,2</t>
  </si>
  <si>
    <t>Povidon jod sol 10%</t>
  </si>
  <si>
    <t>Povidon jod pena 500ml</t>
  </si>
  <si>
    <t>Presolol tbl 100mg</t>
  </si>
  <si>
    <t>Ranisan amp 50mg</t>
  </si>
  <si>
    <t>Trodon amp 50mg</t>
  </si>
  <si>
    <t>Trodon amp 100mg</t>
  </si>
  <si>
    <t>Vitamin c 500mg</t>
  </si>
  <si>
    <t>Zodol amp 30mg</t>
  </si>
  <si>
    <t xml:space="preserve">OHB 12 amp </t>
  </si>
  <si>
    <t>Nifelat R tbl 20mg</t>
  </si>
  <si>
    <t>Bensedin tbl 10mg(diaze)</t>
  </si>
  <si>
    <t>Baralgetas amp</t>
  </si>
  <si>
    <t>Fraxiparin 0,3ml</t>
  </si>
  <si>
    <t>Fraxiparin 0,4ml</t>
  </si>
  <si>
    <t>Fraxiparin 0,6ml</t>
  </si>
  <si>
    <t>Moditen depo amp</t>
  </si>
  <si>
    <t>Tetabulin serum</t>
  </si>
  <si>
    <t>Diprofos amp 7mg</t>
  </si>
  <si>
    <t>Movalis amp 15mg</t>
  </si>
  <si>
    <t>Ketonal amp 100mg</t>
  </si>
  <si>
    <t>Synopen amp 20mg</t>
  </si>
  <si>
    <t>Glukosa 5%</t>
  </si>
  <si>
    <t>Glikosa 10%</t>
  </si>
  <si>
    <t>Natrijum chloridi 0,9%</t>
  </si>
  <si>
    <t>Verapamil(izopamil)amp</t>
  </si>
  <si>
    <t>Berodual sol</t>
  </si>
  <si>
    <t>Spalmotil sol</t>
  </si>
  <si>
    <t>Dormicum amp</t>
  </si>
  <si>
    <t>Presing sirup</t>
  </si>
  <si>
    <t>Phenobarbiton amp</t>
  </si>
  <si>
    <t>Atropin sulfat amp 1mg</t>
  </si>
  <si>
    <t>Pancilin 800 000ij</t>
  </si>
  <si>
    <t>Furosemid 20mg</t>
  </si>
  <si>
    <t>Enatens tbl. 20mg</t>
  </si>
  <si>
    <t xml:space="preserve">Paracetamol sirup  </t>
  </si>
  <si>
    <t>Lometazid tbl.10mg</t>
  </si>
  <si>
    <t>Azaran amp.1g</t>
  </si>
  <si>
    <t>Lemod solu amp.500 mg</t>
  </si>
  <si>
    <t>Plavix tbl.</t>
  </si>
  <si>
    <t>Morfin amp.</t>
  </si>
  <si>
    <t>Streptomycin amp.1g</t>
  </si>
  <si>
    <t>Propafenon amp.</t>
  </si>
  <si>
    <t>Nitroglycerin ling.</t>
  </si>
  <si>
    <t>Andol tbl.300mg</t>
  </si>
  <si>
    <t>Diazepam klizma</t>
  </si>
  <si>
    <t>Glikosa 50%</t>
  </si>
  <si>
    <t>Lidocain-hlorid 3,5ml</t>
  </si>
  <si>
    <t>Amikacin amp.500mg</t>
  </si>
  <si>
    <t>Clexane amp 0,4</t>
  </si>
  <si>
    <t>Diklofenak amp.75.mg</t>
  </si>
  <si>
    <t>Haldol depo amp.</t>
  </si>
  <si>
    <t>Testosteron depo amp.</t>
  </si>
  <si>
    <t>Methotrexate amp.50mg</t>
  </si>
  <si>
    <t>Fragmin amp.5000ij</t>
  </si>
  <si>
    <t>SANITETSKI MATERIJAL</t>
  </si>
  <si>
    <t>svega:</t>
  </si>
  <si>
    <t>Gaza 80x100</t>
  </si>
  <si>
    <t>Flaster na platnu 5x5</t>
  </si>
  <si>
    <t>Senzifix 28x10m</t>
  </si>
  <si>
    <t>Vata sanitetska</t>
  </si>
  <si>
    <t>Vata papirna</t>
  </si>
  <si>
    <t>Kaliko zavoj 5x5</t>
  </si>
  <si>
    <t>Kaliko zavoj 8x5</t>
  </si>
  <si>
    <t>Kaliko zavoj 10x5</t>
  </si>
  <si>
    <t>Kaliko zavoj 12x5</t>
  </si>
  <si>
    <t>Kaliko zavoj 15x5</t>
  </si>
  <si>
    <t>IV kanile 18g</t>
  </si>
  <si>
    <t>IV kanile 20g</t>
  </si>
  <si>
    <t>Pvc igle 0,45</t>
  </si>
  <si>
    <t>Pvc igle 0,5x25</t>
  </si>
  <si>
    <t>Pvc igle 0,8x40</t>
  </si>
  <si>
    <t>Pvc igle 0,9x40</t>
  </si>
  <si>
    <t>Pvc igle 1,2x40</t>
  </si>
  <si>
    <t>Pvc spric 2 cc</t>
  </si>
  <si>
    <t>Pvc spric 5cc</t>
  </si>
  <si>
    <t>Pvc spric 10cc</t>
  </si>
  <si>
    <t>Pvc spric 20cc</t>
  </si>
  <si>
    <t>Urinarne kese</t>
  </si>
  <si>
    <t>Pregledne rukavice</t>
  </si>
  <si>
    <t>Esmarhove poveske</t>
  </si>
  <si>
    <t xml:space="preserve">Špatule sterilne </t>
  </si>
  <si>
    <t xml:space="preserve">Specijalni benzin </t>
  </si>
  <si>
    <t>Skalpel nozici 12</t>
  </si>
  <si>
    <t>Desu M koncentrat 1l</t>
  </si>
  <si>
    <t>Etanol-alkohol 1l</t>
  </si>
  <si>
    <t>Gel za UZ</t>
  </si>
  <si>
    <t>Infuzioni sistemi</t>
  </si>
  <si>
    <t>Hirurske maske</t>
  </si>
  <si>
    <t>Vazelin 3kg</t>
  </si>
  <si>
    <t>Hirurske rukavice</t>
  </si>
  <si>
    <t>Pvc rukavice</t>
  </si>
  <si>
    <t>Foley kateteri 18ch</t>
  </si>
  <si>
    <t>Foley kateteri 20ch</t>
  </si>
  <si>
    <t>Foley kateteri 22ch</t>
  </si>
  <si>
    <t>Foley kateteri 24ch</t>
  </si>
  <si>
    <t>Toplomeri digitalni humani</t>
  </si>
  <si>
    <t>Laboratorija</t>
  </si>
  <si>
    <t>Ro za mamografiju 18x24</t>
  </si>
  <si>
    <t>Ro  zubni</t>
  </si>
  <si>
    <t>Ro zeleni 18x24</t>
  </si>
  <si>
    <t>Ro zeleni 24x30</t>
  </si>
  <si>
    <t>Ro zeleni 20x40</t>
  </si>
  <si>
    <t>Ro zeleni 30x40</t>
  </si>
  <si>
    <t>Ro zeleni 35x43</t>
  </si>
  <si>
    <t>Ro zeleni 35x35</t>
  </si>
  <si>
    <t>Ro razvijac masinski 2x20l</t>
  </si>
  <si>
    <t>Ro fixir 2x25l</t>
  </si>
  <si>
    <t>RO KABINET</t>
  </si>
  <si>
    <t>Lancete</t>
  </si>
  <si>
    <t>svega</t>
  </si>
  <si>
    <t>POPIS LABORATORIJSKOG MATERIJALA NA DAN 31.12.2012. god.</t>
  </si>
  <si>
    <t>R.broj</t>
  </si>
  <si>
    <t>Opis</t>
  </si>
  <si>
    <t>Iznos</t>
  </si>
  <si>
    <t>Cena</t>
  </si>
  <si>
    <t>SVEGA</t>
  </si>
  <si>
    <t>K3 EDTA 10% 100ML</t>
  </si>
  <si>
    <t>Glukoza PAP 500ml</t>
  </si>
  <si>
    <t>Gimza 100ml</t>
  </si>
  <si>
    <t>Microkivete sa edta za hematologija</t>
  </si>
  <si>
    <t xml:space="preserve">Glacijalna sirćetna kiselina </t>
  </si>
  <si>
    <t>Hromsumporna kiselina</t>
  </si>
  <si>
    <t>Bakteriološke epruvete 16x100</t>
  </si>
  <si>
    <t>Bakteriološke epruvete 16x160</t>
  </si>
  <si>
    <t>Western green pipete</t>
  </si>
  <si>
    <t>Centrifuške epruvete 12ml negraduisane</t>
  </si>
  <si>
    <t xml:space="preserve">Melanžeri za leukocite </t>
  </si>
  <si>
    <t>Melanžeri za hemoglobin po sabliu</t>
  </si>
  <si>
    <t>Predmetna stakla 76x26</t>
  </si>
  <si>
    <t>Pokrovna stakla 18x18</t>
  </si>
  <si>
    <t xml:space="preserve">Diluent </t>
  </si>
  <si>
    <t xml:space="preserve">Lizer </t>
  </si>
  <si>
    <t>Cliner</t>
  </si>
  <si>
    <t>Iron-Eisen CALIBRATOR</t>
  </si>
  <si>
    <t>Liquid Asseyed  multiqual Level 1</t>
  </si>
  <si>
    <t>Liquid Asseyed  multiqual Level 2</t>
  </si>
  <si>
    <t>GLU-revised Glucose</t>
  </si>
  <si>
    <t>BUN-Harmstoff</t>
  </si>
  <si>
    <t>CREA-Kreatinin</t>
  </si>
  <si>
    <t>TGL-triglyceride</t>
  </si>
  <si>
    <t>ALP-Alk.Phosphatase</t>
  </si>
  <si>
    <t>AST-AST/GOT</t>
  </si>
  <si>
    <t>ALT-ALT/GPT</t>
  </si>
  <si>
    <t>TBI-Bilirubin gesamt</t>
  </si>
  <si>
    <t>DBI-Bilirubin dir.</t>
  </si>
  <si>
    <t>CHOL-Cholesterin</t>
  </si>
  <si>
    <t>AHDL-HDL-Cholesterin ohne Vorbehar</t>
  </si>
  <si>
    <t>URCA-Harnsaure</t>
  </si>
  <si>
    <t>Druckerpapir</t>
  </si>
  <si>
    <t>Kuvetten-Kassette</t>
  </si>
  <si>
    <t>ABS FLEX-Raegenzkassetten</t>
  </si>
  <si>
    <t>količina</t>
  </si>
  <si>
    <t>POPIS AMPULIRANE TE.  NA DAN 31.03.2013 god.</t>
  </si>
  <si>
    <t>POPIS SANITETSKOG NA DAN 31.03.2013god.</t>
  </si>
  <si>
    <t>Požarevac</t>
  </si>
  <si>
    <t xml:space="preserve">Kucno </t>
  </si>
  <si>
    <t>Stom.odra</t>
  </si>
  <si>
    <t>Stom.deca</t>
  </si>
  <si>
    <t>Amjodaron amp 150mg</t>
  </si>
  <si>
    <t>Brufen sirup</t>
  </si>
  <si>
    <t>Lorazepam tbl.2,5mg</t>
  </si>
  <si>
    <t>Na+K+Ca+Cl  500ml</t>
  </si>
  <si>
    <t>Na+K+Ca+Cl+laktat 500ml</t>
  </si>
  <si>
    <t>Propranolol tbl.40mg</t>
  </si>
  <si>
    <t>IV kanile 22g</t>
  </si>
  <si>
    <t>Desu S koncentrat 1l</t>
  </si>
  <si>
    <t>Gel za EKG 250G</t>
  </si>
  <si>
    <t>EKG elektrode</t>
  </si>
  <si>
    <t>Endotrahealni tubusi</t>
  </si>
  <si>
    <t>Školski</t>
  </si>
  <si>
    <t>Drvene spatule</t>
  </si>
  <si>
    <t>Sterilne kašicice</t>
  </si>
  <si>
    <t>Kucno</t>
  </si>
  <si>
    <t>DZŽ</t>
  </si>
  <si>
    <t>Stom.odrasli</t>
  </si>
  <si>
    <t>Sto.deca</t>
  </si>
  <si>
    <t>Pvc igle 0,6x30 mm</t>
  </si>
  <si>
    <t>Drveni stapici</t>
  </si>
  <si>
    <t>Citologija</t>
  </si>
  <si>
    <t>Biofix 200ml</t>
  </si>
  <si>
    <t>Ksilol 1l</t>
  </si>
  <si>
    <t xml:space="preserve">Gimza a 1 l </t>
  </si>
  <si>
    <t>Bio-brush cetkice</t>
  </si>
  <si>
    <t>Spatule cervikalne</t>
  </si>
  <si>
    <t>Pokrovna stakla 24x50</t>
  </si>
  <si>
    <t>Pred.brusena st.76x26</t>
  </si>
  <si>
    <t>Apsolutni alkohol</t>
  </si>
  <si>
    <t>Papanikolau I a 1l</t>
  </si>
  <si>
    <t>Papanikolau II a 1l</t>
  </si>
  <si>
    <t>Papanikolau III a 1l</t>
  </si>
  <si>
    <t>Biomount a 500ml</t>
  </si>
  <si>
    <t>Intenzivno ulje a 125 ml</t>
  </si>
  <si>
    <t>Pred.brus.mat st.76x26</t>
  </si>
  <si>
    <t>Ro zeleni 13x18</t>
  </si>
  <si>
    <t xml:space="preserve">                  </t>
  </si>
  <si>
    <t>Rengen   Popis na dan 31.03.2013.</t>
  </si>
  <si>
    <t>Citologija        Popis  na dan 31.03.2013</t>
  </si>
  <si>
    <t>Svega</t>
  </si>
  <si>
    <t>POPIS AMPULIRANE TE.  NA DAN 30.06.2013 god.</t>
  </si>
  <si>
    <t>Rengen   Popis na dan 30.06.2013.</t>
  </si>
  <si>
    <t>Citologija        Popis  na dan 30.06.2013</t>
  </si>
  <si>
    <t>Diprophos amp 5mg</t>
  </si>
  <si>
    <t>Vazelin kg</t>
  </si>
  <si>
    <t>POPIS SANITETSKOG NA DAN 30.06.2013god.</t>
  </si>
  <si>
    <t>Naloxon amp.0,4</t>
  </si>
  <si>
    <t>Hir.konac</t>
  </si>
  <si>
    <t xml:space="preserve">Paracetamol sup.80mg  </t>
  </si>
  <si>
    <t>Paracetamol sup.150mg</t>
  </si>
  <si>
    <t>Paracetamol sup.200mg</t>
  </si>
  <si>
    <t>Ro zeleni 15x40</t>
  </si>
  <si>
    <t>Ro za mamograf.18x24</t>
  </si>
  <si>
    <t>POPIS LABORATORIJSKOG MATERIJALA NA DAN 03.07.2013.</t>
  </si>
  <si>
    <t>Glukoza PAP 120ml</t>
  </si>
  <si>
    <t>POPIS AMPULIRANE TE.  NA DAN 30.09.2013 god.</t>
  </si>
  <si>
    <t>POPIS SANITETSKOG NA DAN 30.09.2013god.</t>
  </si>
  <si>
    <t>Vitamin C 500mg</t>
  </si>
  <si>
    <t>Progesteron depo</t>
  </si>
  <si>
    <t>Rengen   Popis na dan 30.09.2013.</t>
  </si>
  <si>
    <t>Citologija        Popis  na dan 30.09.2013</t>
  </si>
  <si>
    <t>POPIS LABORATORIJSKOG MATERIJALA NA DAN 30.09.2013.</t>
  </si>
  <si>
    <t>Iron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</si>
</sst>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3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4"/>
  <sheetViews>
    <sheetView tabSelected="1" workbookViewId="0" topLeftCell="A194">
      <selection activeCell="F191" sqref="F190:F191"/>
    </sheetView>
  </sheetViews>
  <sheetFormatPr defaultColWidth="9.140625" defaultRowHeight="12.75"/>
  <cols>
    <col min="1" max="1" width="4.7109375" style="3" customWidth="1"/>
    <col min="2" max="2" width="23.140625" style="4" customWidth="1"/>
    <col min="3" max="3" width="7.00390625" style="6" customWidth="1"/>
    <col min="4" max="4" width="6.140625" style="6" customWidth="1"/>
    <col min="5" max="5" width="5.7109375" style="6" customWidth="1"/>
    <col min="6" max="6" width="7.00390625" style="6" customWidth="1"/>
    <col min="7" max="8" width="6.28125" style="6" customWidth="1"/>
    <col min="9" max="9" width="6.8515625" style="6" customWidth="1"/>
    <col min="10" max="10" width="6.421875" style="6" customWidth="1"/>
    <col min="11" max="11" width="5.00390625" style="6" customWidth="1"/>
    <col min="12" max="12" width="4.8515625" style="8" customWidth="1"/>
    <col min="13" max="13" width="6.57421875" style="4" customWidth="1"/>
    <col min="14" max="14" width="8.8515625" style="4" customWidth="1"/>
    <col min="15" max="15" width="10.8515625" style="4" customWidth="1"/>
    <col min="16" max="16" width="13.421875" style="4" customWidth="1"/>
    <col min="17" max="16384" width="9.140625" style="4" customWidth="1"/>
  </cols>
  <sheetData>
    <row r="3" ht="15">
      <c r="B3" s="7" t="s">
        <v>183</v>
      </c>
    </row>
    <row r="6" spans="1:15" ht="38.25">
      <c r="A6" s="1" t="s">
        <v>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7</v>
      </c>
      <c r="H6" s="1" t="s">
        <v>8</v>
      </c>
      <c r="I6" s="1" t="s">
        <v>5</v>
      </c>
      <c r="J6" s="1" t="s">
        <v>186</v>
      </c>
      <c r="K6" s="1" t="s">
        <v>187</v>
      </c>
      <c r="L6" s="9" t="s">
        <v>188</v>
      </c>
      <c r="M6" s="1" t="s">
        <v>182</v>
      </c>
      <c r="N6" s="1" t="s">
        <v>10</v>
      </c>
      <c r="O6" s="9" t="s">
        <v>11</v>
      </c>
    </row>
    <row r="7" spans="1:15" ht="14.25">
      <c r="A7" s="2">
        <v>1</v>
      </c>
      <c r="B7" s="5" t="s">
        <v>62</v>
      </c>
      <c r="C7" s="10">
        <v>225</v>
      </c>
      <c r="D7" s="10">
        <v>0</v>
      </c>
      <c r="E7" s="10">
        <v>9</v>
      </c>
      <c r="F7" s="10">
        <v>150</v>
      </c>
      <c r="G7" s="10">
        <v>200</v>
      </c>
      <c r="H7" s="10">
        <v>100</v>
      </c>
      <c r="I7" s="10">
        <v>398</v>
      </c>
      <c r="J7" s="10">
        <v>0</v>
      </c>
      <c r="K7" s="10">
        <v>0</v>
      </c>
      <c r="L7" s="36">
        <v>0</v>
      </c>
      <c r="M7" s="5">
        <f>SUM(C7:L7)</f>
        <v>1082</v>
      </c>
      <c r="N7" s="5">
        <v>52.7</v>
      </c>
      <c r="O7" s="5">
        <f>M7*N7</f>
        <v>57021.4</v>
      </c>
    </row>
    <row r="8" spans="1:15" ht="14.25">
      <c r="A8" s="2">
        <v>2</v>
      </c>
      <c r="B8" s="5" t="s">
        <v>16</v>
      </c>
      <c r="C8" s="10">
        <v>168</v>
      </c>
      <c r="D8" s="10">
        <v>50</v>
      </c>
      <c r="E8" s="10">
        <v>0</v>
      </c>
      <c r="F8" s="10">
        <v>200</v>
      </c>
      <c r="G8" s="10">
        <v>150</v>
      </c>
      <c r="H8" s="10">
        <v>110</v>
      </c>
      <c r="I8" s="10">
        <v>244</v>
      </c>
      <c r="J8" s="10">
        <v>0</v>
      </c>
      <c r="K8" s="10">
        <v>0</v>
      </c>
      <c r="L8" s="36">
        <v>0</v>
      </c>
      <c r="M8" s="5">
        <f aca="true" t="shared" si="0" ref="M8:M71">SUM(C8:L8)</f>
        <v>922</v>
      </c>
      <c r="N8" s="5">
        <v>23.76</v>
      </c>
      <c r="O8" s="5">
        <f aca="true" t="shared" si="1" ref="O8:O71">M8*N8</f>
        <v>21906.72</v>
      </c>
    </row>
    <row r="9" spans="1:15" ht="14.25">
      <c r="A9" s="2">
        <v>3</v>
      </c>
      <c r="B9" s="5" t="s">
        <v>13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26</v>
      </c>
      <c r="J9" s="10">
        <v>0</v>
      </c>
      <c r="K9" s="10">
        <v>0</v>
      </c>
      <c r="L9" s="36">
        <v>0</v>
      </c>
      <c r="M9" s="5">
        <f t="shared" si="0"/>
        <v>26</v>
      </c>
      <c r="N9" s="5">
        <v>11.02</v>
      </c>
      <c r="O9" s="5">
        <f t="shared" si="1"/>
        <v>286.52</v>
      </c>
    </row>
    <row r="10" spans="1:15" ht="14.25">
      <c r="A10" s="2">
        <v>3</v>
      </c>
      <c r="B10" s="5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505</v>
      </c>
      <c r="J10" s="10">
        <v>0</v>
      </c>
      <c r="K10" s="10">
        <v>0</v>
      </c>
      <c r="L10" s="36">
        <v>0</v>
      </c>
      <c r="M10" s="5">
        <f t="shared" si="0"/>
        <v>505</v>
      </c>
      <c r="N10" s="5">
        <v>39.2</v>
      </c>
      <c r="O10" s="5">
        <f t="shared" si="1"/>
        <v>19796</v>
      </c>
    </row>
    <row r="11" spans="1:15" ht="14.25">
      <c r="A11" s="2">
        <v>4</v>
      </c>
      <c r="B11" s="5" t="s">
        <v>14</v>
      </c>
      <c r="C11" s="10">
        <v>290</v>
      </c>
      <c r="D11" s="10">
        <v>40</v>
      </c>
      <c r="E11" s="10">
        <v>200</v>
      </c>
      <c r="F11" s="10">
        <v>85</v>
      </c>
      <c r="G11" s="10">
        <v>0</v>
      </c>
      <c r="H11" s="10">
        <v>20</v>
      </c>
      <c r="I11" s="10">
        <v>342</v>
      </c>
      <c r="J11" s="10">
        <v>20</v>
      </c>
      <c r="K11" s="10">
        <v>0</v>
      </c>
      <c r="L11" s="36">
        <v>0</v>
      </c>
      <c r="M11" s="5">
        <f t="shared" si="0"/>
        <v>997</v>
      </c>
      <c r="N11" s="5">
        <v>25.33</v>
      </c>
      <c r="O11" s="5">
        <f t="shared" si="1"/>
        <v>25254.01</v>
      </c>
    </row>
    <row r="12" spans="1:15" ht="14.25">
      <c r="A12" s="2">
        <v>5</v>
      </c>
      <c r="B12" s="5" t="s">
        <v>15</v>
      </c>
      <c r="C12" s="10">
        <v>583</v>
      </c>
      <c r="D12" s="10">
        <v>200</v>
      </c>
      <c r="E12" s="10">
        <v>60</v>
      </c>
      <c r="F12" s="10">
        <v>240</v>
      </c>
      <c r="G12" s="10">
        <v>0</v>
      </c>
      <c r="H12" s="10">
        <v>21</v>
      </c>
      <c r="I12" s="10">
        <v>1146</v>
      </c>
      <c r="J12" s="10">
        <v>353</v>
      </c>
      <c r="K12" s="10">
        <v>0</v>
      </c>
      <c r="L12" s="36">
        <v>0</v>
      </c>
      <c r="M12" s="5">
        <f t="shared" si="0"/>
        <v>2603</v>
      </c>
      <c r="N12" s="5">
        <v>26.6</v>
      </c>
      <c r="O12" s="5">
        <f t="shared" si="1"/>
        <v>69239.8</v>
      </c>
    </row>
    <row r="13" spans="1:15" ht="14.25">
      <c r="A13" s="2">
        <v>7</v>
      </c>
      <c r="B13" s="5" t="s">
        <v>80</v>
      </c>
      <c r="C13" s="10">
        <v>214</v>
      </c>
      <c r="D13" s="10">
        <v>20</v>
      </c>
      <c r="E13" s="10">
        <v>50</v>
      </c>
      <c r="F13" s="10">
        <v>70</v>
      </c>
      <c r="G13" s="10">
        <v>0</v>
      </c>
      <c r="H13" s="10">
        <v>0</v>
      </c>
      <c r="I13" s="10">
        <v>193</v>
      </c>
      <c r="J13" s="10">
        <v>80</v>
      </c>
      <c r="K13" s="10">
        <v>0</v>
      </c>
      <c r="L13" s="36">
        <v>0</v>
      </c>
      <c r="M13" s="5">
        <f t="shared" si="0"/>
        <v>627</v>
      </c>
      <c r="N13" s="5">
        <v>15.13</v>
      </c>
      <c r="O13" s="5">
        <f t="shared" si="1"/>
        <v>9486.51</v>
      </c>
    </row>
    <row r="14" spans="1:15" ht="14.25">
      <c r="A14" s="2">
        <v>8</v>
      </c>
      <c r="B14" s="5" t="s">
        <v>17</v>
      </c>
      <c r="C14" s="10">
        <v>517</v>
      </c>
      <c r="D14" s="10">
        <v>0</v>
      </c>
      <c r="E14" s="10">
        <v>0</v>
      </c>
      <c r="F14" s="10">
        <v>136</v>
      </c>
      <c r="G14" s="10">
        <v>0</v>
      </c>
      <c r="H14" s="10">
        <v>48</v>
      </c>
      <c r="I14" s="10">
        <v>229</v>
      </c>
      <c r="J14" s="10">
        <v>98</v>
      </c>
      <c r="K14" s="10">
        <v>0</v>
      </c>
      <c r="L14" s="36">
        <v>0</v>
      </c>
      <c r="M14" s="5">
        <f t="shared" si="0"/>
        <v>1028</v>
      </c>
      <c r="N14" s="5">
        <v>24.41</v>
      </c>
      <c r="O14" s="5">
        <f t="shared" si="1"/>
        <v>25093.48</v>
      </c>
    </row>
    <row r="15" spans="1:15" ht="14.25">
      <c r="A15" s="2">
        <v>9</v>
      </c>
      <c r="B15" s="5" t="s">
        <v>18</v>
      </c>
      <c r="C15" s="10">
        <v>0</v>
      </c>
      <c r="D15" s="10">
        <v>0</v>
      </c>
      <c r="E15" s="10">
        <v>0</v>
      </c>
      <c r="F15" s="10">
        <v>340</v>
      </c>
      <c r="G15" s="10">
        <v>0</v>
      </c>
      <c r="H15" s="10">
        <v>9</v>
      </c>
      <c r="I15" s="10">
        <v>76</v>
      </c>
      <c r="J15" s="10">
        <v>115</v>
      </c>
      <c r="K15" s="10">
        <v>0</v>
      </c>
      <c r="L15" s="36">
        <v>0</v>
      </c>
      <c r="M15" s="5">
        <f t="shared" si="0"/>
        <v>540</v>
      </c>
      <c r="N15" s="5">
        <v>31.07</v>
      </c>
      <c r="O15" s="5">
        <f t="shared" si="1"/>
        <v>16777.8</v>
      </c>
    </row>
    <row r="16" spans="1:15" ht="14.25">
      <c r="A16" s="2">
        <v>10</v>
      </c>
      <c r="B16" s="5" t="s">
        <v>19</v>
      </c>
      <c r="C16" s="10">
        <v>174</v>
      </c>
      <c r="D16" s="10">
        <v>40</v>
      </c>
      <c r="E16" s="10">
        <v>10</v>
      </c>
      <c r="F16" s="10">
        <v>50</v>
      </c>
      <c r="G16" s="10">
        <v>0</v>
      </c>
      <c r="H16" s="10">
        <v>0</v>
      </c>
      <c r="I16" s="10">
        <v>158</v>
      </c>
      <c r="J16" s="10">
        <v>95</v>
      </c>
      <c r="K16" s="10">
        <v>0</v>
      </c>
      <c r="L16" s="36">
        <v>0</v>
      </c>
      <c r="M16" s="5">
        <f t="shared" si="0"/>
        <v>527</v>
      </c>
      <c r="N16" s="5">
        <v>60.7</v>
      </c>
      <c r="O16" s="5">
        <f t="shared" si="1"/>
        <v>31988.9</v>
      </c>
    </row>
    <row r="17" spans="1:15" ht="14.25">
      <c r="A17" s="2">
        <v>11</v>
      </c>
      <c r="B17" s="5" t="s">
        <v>20</v>
      </c>
      <c r="C17" s="10">
        <v>33</v>
      </c>
      <c r="D17" s="10">
        <v>5</v>
      </c>
      <c r="E17" s="10">
        <v>2</v>
      </c>
      <c r="F17" s="10">
        <v>9</v>
      </c>
      <c r="G17" s="10">
        <v>10</v>
      </c>
      <c r="H17" s="10">
        <v>8</v>
      </c>
      <c r="I17" s="10">
        <v>56</v>
      </c>
      <c r="J17" s="10">
        <v>10</v>
      </c>
      <c r="K17" s="10">
        <v>0</v>
      </c>
      <c r="L17" s="36">
        <v>0</v>
      </c>
      <c r="M17" s="5">
        <f t="shared" si="0"/>
        <v>133</v>
      </c>
      <c r="N17" s="5">
        <v>43.2</v>
      </c>
      <c r="O17" s="5">
        <f t="shared" si="1"/>
        <v>5745.6</v>
      </c>
    </row>
    <row r="18" spans="1:15" ht="14.25">
      <c r="A18" s="2">
        <v>12</v>
      </c>
      <c r="B18" s="5" t="s">
        <v>21</v>
      </c>
      <c r="C18" s="10">
        <v>134</v>
      </c>
      <c r="D18" s="10">
        <v>0</v>
      </c>
      <c r="E18" s="10">
        <v>0</v>
      </c>
      <c r="F18" s="10">
        <v>29</v>
      </c>
      <c r="G18" s="10">
        <v>0</v>
      </c>
      <c r="H18" s="10">
        <v>0</v>
      </c>
      <c r="I18" s="10">
        <v>144</v>
      </c>
      <c r="J18" s="10">
        <v>0</v>
      </c>
      <c r="K18" s="10">
        <v>0</v>
      </c>
      <c r="L18" s="36">
        <v>0</v>
      </c>
      <c r="M18" s="5">
        <f t="shared" si="0"/>
        <v>307</v>
      </c>
      <c r="N18" s="5">
        <v>10.8</v>
      </c>
      <c r="O18" s="5">
        <f t="shared" si="1"/>
        <v>3315.6000000000004</v>
      </c>
    </row>
    <row r="19" spans="1:15" ht="14.25">
      <c r="A19" s="2">
        <v>13</v>
      </c>
      <c r="B19" s="5" t="s">
        <v>22</v>
      </c>
      <c r="C19" s="10">
        <v>0</v>
      </c>
      <c r="D19" s="10">
        <v>0</v>
      </c>
      <c r="E19" s="10">
        <v>0</v>
      </c>
      <c r="F19" s="10">
        <v>72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6">
        <v>0</v>
      </c>
      <c r="M19" s="5">
        <f t="shared" si="0"/>
        <v>72</v>
      </c>
      <c r="N19" s="5">
        <v>2.57</v>
      </c>
      <c r="O19" s="5">
        <f t="shared" si="1"/>
        <v>185.04</v>
      </c>
    </row>
    <row r="20" spans="1:15" ht="14.25">
      <c r="A20" s="2">
        <v>14</v>
      </c>
      <c r="B20" s="5" t="s">
        <v>23</v>
      </c>
      <c r="C20" s="10">
        <v>235</v>
      </c>
      <c r="D20" s="10">
        <v>84</v>
      </c>
      <c r="E20" s="10">
        <v>0</v>
      </c>
      <c r="F20" s="10">
        <v>260</v>
      </c>
      <c r="G20" s="10">
        <v>0</v>
      </c>
      <c r="H20" s="10">
        <v>3</v>
      </c>
      <c r="I20" s="10">
        <v>141</v>
      </c>
      <c r="J20" s="10">
        <v>47</v>
      </c>
      <c r="K20" s="10">
        <v>0</v>
      </c>
      <c r="L20" s="36">
        <v>0</v>
      </c>
      <c r="M20" s="5">
        <f t="shared" si="0"/>
        <v>770</v>
      </c>
      <c r="N20" s="5">
        <v>26.72</v>
      </c>
      <c r="O20" s="5">
        <f t="shared" si="1"/>
        <v>20574.399999999998</v>
      </c>
    </row>
    <row r="21" spans="1:15" ht="14.25">
      <c r="A21" s="2">
        <v>15</v>
      </c>
      <c r="B21" s="5" t="s">
        <v>24</v>
      </c>
      <c r="C21" s="10">
        <v>218</v>
      </c>
      <c r="D21" s="10">
        <v>75</v>
      </c>
      <c r="E21" s="10">
        <v>0</v>
      </c>
      <c r="F21" s="10">
        <v>227</v>
      </c>
      <c r="G21" s="10">
        <v>150</v>
      </c>
      <c r="H21" s="10">
        <v>5</v>
      </c>
      <c r="I21" s="10">
        <v>362</v>
      </c>
      <c r="J21" s="10">
        <v>157</v>
      </c>
      <c r="K21" s="10">
        <v>20</v>
      </c>
      <c r="L21" s="36">
        <v>0</v>
      </c>
      <c r="M21" s="5">
        <f t="shared" si="0"/>
        <v>1214</v>
      </c>
      <c r="N21" s="5">
        <v>24.52</v>
      </c>
      <c r="O21" s="5">
        <f t="shared" si="1"/>
        <v>29767.28</v>
      </c>
    </row>
    <row r="22" spans="1:15" ht="14.25">
      <c r="A22" s="2">
        <v>16</v>
      </c>
      <c r="B22" s="5" t="s">
        <v>25</v>
      </c>
      <c r="C22" s="10">
        <v>30</v>
      </c>
      <c r="D22" s="10">
        <v>6</v>
      </c>
      <c r="E22" s="10">
        <v>0</v>
      </c>
      <c r="F22" s="10">
        <v>12</v>
      </c>
      <c r="G22" s="10">
        <v>0</v>
      </c>
      <c r="H22" s="10">
        <v>0</v>
      </c>
      <c r="I22" s="10">
        <v>27</v>
      </c>
      <c r="J22" s="10">
        <v>0</v>
      </c>
      <c r="K22" s="10">
        <v>0</v>
      </c>
      <c r="L22" s="36">
        <v>0</v>
      </c>
      <c r="M22" s="5">
        <f t="shared" si="0"/>
        <v>75</v>
      </c>
      <c r="N22" s="5">
        <v>26.23</v>
      </c>
      <c r="O22" s="5">
        <f t="shared" si="1"/>
        <v>1967.25</v>
      </c>
    </row>
    <row r="23" spans="1:15" ht="14.25">
      <c r="A23" s="2">
        <v>17</v>
      </c>
      <c r="B23" s="5" t="s">
        <v>26</v>
      </c>
      <c r="C23" s="10">
        <v>308</v>
      </c>
      <c r="D23" s="10">
        <v>390</v>
      </c>
      <c r="E23" s="10">
        <v>0</v>
      </c>
      <c r="F23" s="10">
        <v>200</v>
      </c>
      <c r="G23" s="10">
        <v>0</v>
      </c>
      <c r="H23" s="10">
        <v>0</v>
      </c>
      <c r="I23" s="10">
        <v>0</v>
      </c>
      <c r="J23" s="10">
        <v>108</v>
      </c>
      <c r="K23" s="10">
        <v>0</v>
      </c>
      <c r="L23" s="36">
        <v>0</v>
      </c>
      <c r="M23" s="5">
        <f t="shared" si="0"/>
        <v>1006</v>
      </c>
      <c r="N23" s="5">
        <v>17.28</v>
      </c>
      <c r="O23" s="5">
        <f t="shared" si="1"/>
        <v>17383.68</v>
      </c>
    </row>
    <row r="24" spans="1:15" ht="14.25">
      <c r="A24" s="2">
        <v>18</v>
      </c>
      <c r="B24" s="5" t="s">
        <v>63</v>
      </c>
      <c r="C24" s="10">
        <v>101</v>
      </c>
      <c r="D24" s="10">
        <v>90</v>
      </c>
      <c r="E24" s="10">
        <v>0</v>
      </c>
      <c r="F24" s="10">
        <v>45</v>
      </c>
      <c r="G24" s="10">
        <v>0</v>
      </c>
      <c r="H24" s="10">
        <v>0</v>
      </c>
      <c r="I24" s="10">
        <v>113</v>
      </c>
      <c r="J24" s="10">
        <v>34</v>
      </c>
      <c r="K24" s="10">
        <v>0</v>
      </c>
      <c r="L24" s="36">
        <v>0</v>
      </c>
      <c r="M24" s="5">
        <f t="shared" si="0"/>
        <v>383</v>
      </c>
      <c r="N24" s="5">
        <v>15.55</v>
      </c>
      <c r="O24" s="5">
        <f t="shared" si="1"/>
        <v>5955.650000000001</v>
      </c>
    </row>
    <row r="25" spans="1:15" ht="14.25">
      <c r="A25" s="2">
        <v>19</v>
      </c>
      <c r="B25" s="5" t="s">
        <v>77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6">
        <v>0</v>
      </c>
      <c r="M25" s="5">
        <f t="shared" si="0"/>
        <v>0</v>
      </c>
      <c r="N25" s="5">
        <v>0</v>
      </c>
      <c r="O25" s="5">
        <f t="shared" si="1"/>
        <v>0</v>
      </c>
    </row>
    <row r="26" spans="1:15" ht="14.25">
      <c r="A26" s="2">
        <v>20</v>
      </c>
      <c r="B26" s="5" t="s">
        <v>27</v>
      </c>
      <c r="C26" s="10">
        <v>25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21</v>
      </c>
      <c r="J26" s="10">
        <v>0</v>
      </c>
      <c r="K26" s="10">
        <v>0</v>
      </c>
      <c r="L26" s="36">
        <v>0</v>
      </c>
      <c r="M26" s="5">
        <f t="shared" si="0"/>
        <v>46</v>
      </c>
      <c r="N26" s="5">
        <v>44.29</v>
      </c>
      <c r="O26" s="5">
        <f t="shared" si="1"/>
        <v>2037.34</v>
      </c>
    </row>
    <row r="27" spans="1:15" ht="14.25">
      <c r="A27" s="2">
        <v>21</v>
      </c>
      <c r="B27" s="5" t="s">
        <v>28</v>
      </c>
      <c r="C27" s="10">
        <v>141</v>
      </c>
      <c r="D27" s="10">
        <v>45</v>
      </c>
      <c r="E27" s="10">
        <v>3</v>
      </c>
      <c r="F27" s="10">
        <v>58</v>
      </c>
      <c r="G27" s="10">
        <v>120</v>
      </c>
      <c r="H27" s="10">
        <v>60</v>
      </c>
      <c r="I27" s="10">
        <v>283</v>
      </c>
      <c r="J27" s="10">
        <v>229</v>
      </c>
      <c r="K27" s="10">
        <v>0</v>
      </c>
      <c r="L27" s="36">
        <v>0</v>
      </c>
      <c r="M27" s="5">
        <f t="shared" si="0"/>
        <v>939</v>
      </c>
      <c r="N27" s="5">
        <v>103</v>
      </c>
      <c r="O27" s="5">
        <f t="shared" si="1"/>
        <v>96717</v>
      </c>
    </row>
    <row r="28" spans="1:15" ht="14.25">
      <c r="A28" s="2">
        <v>22</v>
      </c>
      <c r="B28" s="5" t="s">
        <v>29</v>
      </c>
      <c r="C28" s="10">
        <v>7</v>
      </c>
      <c r="D28" s="10">
        <v>13</v>
      </c>
      <c r="E28" s="10">
        <v>0</v>
      </c>
      <c r="F28" s="10">
        <v>28</v>
      </c>
      <c r="G28" s="10">
        <v>0</v>
      </c>
      <c r="H28" s="10">
        <v>3</v>
      </c>
      <c r="I28" s="10">
        <v>18</v>
      </c>
      <c r="J28" s="10">
        <v>12</v>
      </c>
      <c r="K28" s="10">
        <v>0</v>
      </c>
      <c r="L28" s="36">
        <v>0</v>
      </c>
      <c r="M28" s="5">
        <f t="shared" si="0"/>
        <v>81</v>
      </c>
      <c r="N28" s="5">
        <v>184.04</v>
      </c>
      <c r="O28" s="5">
        <f t="shared" si="1"/>
        <v>14907.24</v>
      </c>
    </row>
    <row r="29" spans="1:15" ht="14.25">
      <c r="A29" s="2">
        <v>23</v>
      </c>
      <c r="B29" s="5" t="s">
        <v>30</v>
      </c>
      <c r="C29" s="10">
        <v>0</v>
      </c>
      <c r="D29" s="10">
        <v>0</v>
      </c>
      <c r="E29" s="10">
        <v>35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6">
        <v>0</v>
      </c>
      <c r="M29" s="5">
        <f t="shared" si="0"/>
        <v>35</v>
      </c>
      <c r="N29" s="5">
        <v>25</v>
      </c>
      <c r="O29" s="5">
        <f t="shared" si="1"/>
        <v>875</v>
      </c>
    </row>
    <row r="30" spans="1:15" ht="14.25">
      <c r="A30" s="2">
        <v>24</v>
      </c>
      <c r="B30" s="5" t="s">
        <v>31</v>
      </c>
      <c r="C30" s="10">
        <v>2</v>
      </c>
      <c r="D30" s="10">
        <v>0</v>
      </c>
      <c r="E30" s="10">
        <v>1</v>
      </c>
      <c r="F30" s="10">
        <v>1</v>
      </c>
      <c r="G30" s="10">
        <v>0</v>
      </c>
      <c r="H30" s="10">
        <v>0</v>
      </c>
      <c r="I30" s="10">
        <v>3</v>
      </c>
      <c r="J30" s="10">
        <v>0</v>
      </c>
      <c r="K30" s="10">
        <v>0</v>
      </c>
      <c r="L30" s="36">
        <v>0</v>
      </c>
      <c r="M30" s="5">
        <f t="shared" si="0"/>
        <v>7</v>
      </c>
      <c r="N30" s="5">
        <v>359.46</v>
      </c>
      <c r="O30" s="5">
        <f t="shared" si="1"/>
        <v>2516.22</v>
      </c>
    </row>
    <row r="31" spans="1:15" ht="14.25">
      <c r="A31" s="2">
        <v>25</v>
      </c>
      <c r="B31" s="5" t="s">
        <v>32</v>
      </c>
      <c r="C31" s="10">
        <v>2</v>
      </c>
      <c r="D31" s="10">
        <v>0</v>
      </c>
      <c r="E31" s="10">
        <v>0</v>
      </c>
      <c r="F31" s="10">
        <v>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6">
        <v>0</v>
      </c>
      <c r="M31" s="5">
        <f t="shared" si="0"/>
        <v>5</v>
      </c>
      <c r="N31" s="5">
        <v>450.17</v>
      </c>
      <c r="O31" s="5">
        <f t="shared" si="1"/>
        <v>2250.85</v>
      </c>
    </row>
    <row r="32" spans="1:15" ht="14.25">
      <c r="A32" s="2">
        <v>26</v>
      </c>
      <c r="B32" s="5" t="s">
        <v>33</v>
      </c>
      <c r="C32" s="10">
        <v>0</v>
      </c>
      <c r="D32" s="10">
        <v>0</v>
      </c>
      <c r="E32" s="10">
        <v>0</v>
      </c>
      <c r="F32" s="10">
        <v>270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6">
        <v>0</v>
      </c>
      <c r="M32" s="5">
        <f t="shared" si="0"/>
        <v>270</v>
      </c>
      <c r="N32" s="5">
        <v>5.18</v>
      </c>
      <c r="O32" s="5">
        <f t="shared" si="1"/>
        <v>1398.6</v>
      </c>
    </row>
    <row r="33" spans="1:15" ht="14.25">
      <c r="A33" s="2">
        <v>27</v>
      </c>
      <c r="B33" s="5" t="s">
        <v>75</v>
      </c>
      <c r="C33" s="10">
        <v>0</v>
      </c>
      <c r="D33" s="10">
        <v>0</v>
      </c>
      <c r="E33" s="10">
        <v>0</v>
      </c>
      <c r="F33" s="10">
        <v>25</v>
      </c>
      <c r="G33" s="10">
        <v>0</v>
      </c>
      <c r="H33" s="10">
        <v>0</v>
      </c>
      <c r="I33" s="10">
        <v>8</v>
      </c>
      <c r="J33" s="10">
        <v>0</v>
      </c>
      <c r="K33" s="10">
        <v>0</v>
      </c>
      <c r="L33" s="36">
        <v>0</v>
      </c>
      <c r="M33" s="5">
        <f t="shared" si="0"/>
        <v>33</v>
      </c>
      <c r="N33" s="5">
        <v>109.68</v>
      </c>
      <c r="O33" s="5">
        <f t="shared" si="1"/>
        <v>3619.44</v>
      </c>
    </row>
    <row r="34" spans="1:15" ht="14.25">
      <c r="A34" s="2">
        <v>28</v>
      </c>
      <c r="B34" s="5" t="s">
        <v>64</v>
      </c>
      <c r="C34" s="10">
        <v>0</v>
      </c>
      <c r="D34" s="10">
        <v>0</v>
      </c>
      <c r="E34" s="10">
        <v>0</v>
      </c>
      <c r="F34" s="10">
        <v>245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6">
        <v>0</v>
      </c>
      <c r="M34" s="5">
        <f t="shared" si="0"/>
        <v>245</v>
      </c>
      <c r="N34" s="5">
        <v>8.49</v>
      </c>
      <c r="O34" s="5">
        <f t="shared" si="1"/>
        <v>2080.05</v>
      </c>
    </row>
    <row r="35" spans="1:15" ht="14.25">
      <c r="A35" s="2">
        <v>29</v>
      </c>
      <c r="B35" s="5" t="s">
        <v>34</v>
      </c>
      <c r="C35" s="10">
        <v>126</v>
      </c>
      <c r="D35" s="10">
        <v>40</v>
      </c>
      <c r="E35" s="10">
        <v>0</v>
      </c>
      <c r="F35" s="10">
        <v>65</v>
      </c>
      <c r="G35" s="10">
        <v>0</v>
      </c>
      <c r="H35" s="10">
        <v>0</v>
      </c>
      <c r="I35" s="10">
        <v>228</v>
      </c>
      <c r="J35" s="10">
        <v>65</v>
      </c>
      <c r="K35" s="10">
        <v>0</v>
      </c>
      <c r="L35" s="36">
        <v>0</v>
      </c>
      <c r="M35" s="5">
        <f t="shared" si="0"/>
        <v>524</v>
      </c>
      <c r="N35" s="5">
        <v>37.62</v>
      </c>
      <c r="O35" s="5">
        <f t="shared" si="1"/>
        <v>19712.879999999997</v>
      </c>
    </row>
    <row r="36" spans="1:15" ht="14.25">
      <c r="A36" s="2">
        <v>30</v>
      </c>
      <c r="B36" s="5" t="s">
        <v>35</v>
      </c>
      <c r="C36" s="10">
        <v>20</v>
      </c>
      <c r="D36" s="10">
        <v>0</v>
      </c>
      <c r="E36" s="10">
        <v>0</v>
      </c>
      <c r="F36" s="10">
        <v>67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36">
        <v>0</v>
      </c>
      <c r="M36" s="5">
        <f t="shared" si="0"/>
        <v>88</v>
      </c>
      <c r="N36" s="5">
        <v>30.41</v>
      </c>
      <c r="O36" s="5">
        <f t="shared" si="1"/>
        <v>2676.08</v>
      </c>
    </row>
    <row r="37" spans="1:15" ht="14.25">
      <c r="A37" s="2">
        <v>31</v>
      </c>
      <c r="B37" s="5" t="s">
        <v>36</v>
      </c>
      <c r="C37" s="10">
        <v>63</v>
      </c>
      <c r="D37" s="10">
        <v>10</v>
      </c>
      <c r="E37" s="10">
        <v>0</v>
      </c>
      <c r="F37" s="10">
        <v>30</v>
      </c>
      <c r="G37" s="10">
        <v>0</v>
      </c>
      <c r="H37" s="10">
        <v>0</v>
      </c>
      <c r="I37" s="10">
        <v>3</v>
      </c>
      <c r="J37" s="10">
        <v>12</v>
      </c>
      <c r="K37" s="10">
        <v>0</v>
      </c>
      <c r="L37" s="36">
        <v>0</v>
      </c>
      <c r="M37" s="5">
        <f t="shared" si="0"/>
        <v>118</v>
      </c>
      <c r="N37" s="5">
        <v>42.45</v>
      </c>
      <c r="O37" s="5">
        <f t="shared" si="1"/>
        <v>5009.1</v>
      </c>
    </row>
    <row r="38" spans="1:15" ht="14.25">
      <c r="A38" s="2">
        <v>32</v>
      </c>
      <c r="B38" s="5" t="s">
        <v>37</v>
      </c>
      <c r="C38" s="10">
        <v>0</v>
      </c>
      <c r="D38" s="10">
        <v>0</v>
      </c>
      <c r="E38" s="10">
        <v>0</v>
      </c>
      <c r="F38" s="10">
        <v>65</v>
      </c>
      <c r="G38" s="10">
        <v>0</v>
      </c>
      <c r="H38" s="10">
        <v>0</v>
      </c>
      <c r="I38" s="10">
        <v>29</v>
      </c>
      <c r="J38" s="10">
        <v>0</v>
      </c>
      <c r="K38" s="10">
        <v>0</v>
      </c>
      <c r="L38" s="36">
        <v>0</v>
      </c>
      <c r="M38" s="5">
        <f t="shared" si="0"/>
        <v>94</v>
      </c>
      <c r="N38" s="5">
        <v>21.6</v>
      </c>
      <c r="O38" s="5">
        <f t="shared" si="1"/>
        <v>2030.4</v>
      </c>
    </row>
    <row r="39" spans="1:15" ht="14.25">
      <c r="A39" s="2">
        <v>33</v>
      </c>
      <c r="B39" s="5" t="s">
        <v>68</v>
      </c>
      <c r="C39" s="10">
        <v>0</v>
      </c>
      <c r="D39" s="10">
        <v>0</v>
      </c>
      <c r="E39" s="10">
        <v>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6">
        <v>0</v>
      </c>
      <c r="M39" s="5">
        <f t="shared" si="0"/>
        <v>1</v>
      </c>
      <c r="N39" s="5">
        <v>607.21</v>
      </c>
      <c r="O39" s="5">
        <f t="shared" si="1"/>
        <v>607.21</v>
      </c>
    </row>
    <row r="40" spans="1:15" ht="14.25">
      <c r="A40" s="2">
        <v>34</v>
      </c>
      <c r="B40" s="5" t="s">
        <v>38</v>
      </c>
      <c r="C40" s="10">
        <v>180</v>
      </c>
      <c r="D40" s="10">
        <v>55</v>
      </c>
      <c r="E40" s="10">
        <v>0</v>
      </c>
      <c r="F40" s="10">
        <v>200</v>
      </c>
      <c r="G40" s="10">
        <v>0</v>
      </c>
      <c r="H40" s="10">
        <v>0</v>
      </c>
      <c r="I40" s="10">
        <v>144</v>
      </c>
      <c r="J40" s="10">
        <v>51</v>
      </c>
      <c r="K40" s="10">
        <v>0</v>
      </c>
      <c r="L40" s="36">
        <v>0</v>
      </c>
      <c r="M40" s="5">
        <f t="shared" si="0"/>
        <v>630</v>
      </c>
      <c r="N40" s="5">
        <v>55.64</v>
      </c>
      <c r="O40" s="5">
        <f t="shared" si="1"/>
        <v>35053.2</v>
      </c>
    </row>
    <row r="41" spans="1:15" ht="14.25">
      <c r="A41" s="2">
        <v>35</v>
      </c>
      <c r="B41" s="5" t="s">
        <v>39</v>
      </c>
      <c r="C41" s="10">
        <v>168</v>
      </c>
      <c r="D41" s="10">
        <v>25</v>
      </c>
      <c r="E41" s="10">
        <v>0</v>
      </c>
      <c r="F41" s="10">
        <v>46</v>
      </c>
      <c r="G41" s="10">
        <v>0</v>
      </c>
      <c r="H41" s="10">
        <v>12</v>
      </c>
      <c r="I41" s="10">
        <v>123</v>
      </c>
      <c r="J41" s="10">
        <v>50</v>
      </c>
      <c r="K41" s="10">
        <v>0</v>
      </c>
      <c r="L41" s="36">
        <v>0</v>
      </c>
      <c r="M41" s="5">
        <f t="shared" si="0"/>
        <v>424</v>
      </c>
      <c r="N41" s="5">
        <v>65.88</v>
      </c>
      <c r="O41" s="5">
        <f t="shared" si="1"/>
        <v>27933.12</v>
      </c>
    </row>
    <row r="42" spans="1:15" ht="14.25">
      <c r="A42" s="2">
        <v>36</v>
      </c>
      <c r="B42" s="5" t="s">
        <v>40</v>
      </c>
      <c r="C42" s="10">
        <v>0</v>
      </c>
      <c r="D42" s="10">
        <v>0</v>
      </c>
      <c r="E42" s="10">
        <v>0</v>
      </c>
      <c r="F42" s="10">
        <v>63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6">
        <v>0</v>
      </c>
      <c r="M42" s="5">
        <f t="shared" si="0"/>
        <v>63</v>
      </c>
      <c r="N42" s="5">
        <v>5.74</v>
      </c>
      <c r="O42" s="5">
        <f t="shared" si="1"/>
        <v>361.62</v>
      </c>
    </row>
    <row r="43" spans="1:15" ht="14.25">
      <c r="A43" s="2">
        <v>37</v>
      </c>
      <c r="B43" s="5" t="s">
        <v>41</v>
      </c>
      <c r="C43" s="10">
        <v>0</v>
      </c>
      <c r="D43" s="10">
        <v>0</v>
      </c>
      <c r="E43" s="10">
        <v>0</v>
      </c>
      <c r="F43" s="10">
        <v>22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6">
        <v>0</v>
      </c>
      <c r="M43" s="5">
        <f t="shared" si="0"/>
        <v>22</v>
      </c>
      <c r="N43" s="5">
        <v>3.65</v>
      </c>
      <c r="O43" s="5">
        <f t="shared" si="1"/>
        <v>80.3</v>
      </c>
    </row>
    <row r="44" spans="1:15" ht="14.25">
      <c r="A44" s="2">
        <v>38</v>
      </c>
      <c r="B44" s="5" t="s">
        <v>60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7</v>
      </c>
      <c r="J44" s="10">
        <v>0</v>
      </c>
      <c r="K44" s="10">
        <v>0</v>
      </c>
      <c r="L44" s="36">
        <v>0</v>
      </c>
      <c r="M44" s="5">
        <f t="shared" si="0"/>
        <v>7</v>
      </c>
      <c r="N44" s="5">
        <v>49.31</v>
      </c>
      <c r="O44" s="5">
        <f t="shared" si="1"/>
        <v>345.17</v>
      </c>
    </row>
    <row r="45" spans="1:15" ht="14.25">
      <c r="A45" s="2">
        <v>39</v>
      </c>
      <c r="B45" s="5" t="s">
        <v>67</v>
      </c>
      <c r="C45" s="10">
        <v>0</v>
      </c>
      <c r="D45" s="10">
        <v>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36">
        <v>0</v>
      </c>
      <c r="M45" s="5">
        <f t="shared" si="0"/>
        <v>6</v>
      </c>
      <c r="N45" s="5">
        <v>243.86</v>
      </c>
      <c r="O45" s="5">
        <f t="shared" si="1"/>
        <v>1463.16</v>
      </c>
    </row>
    <row r="46" spans="1:15" ht="14.25">
      <c r="A46" s="2">
        <v>40</v>
      </c>
      <c r="B46" s="5" t="s">
        <v>42</v>
      </c>
      <c r="C46" s="10">
        <v>296</v>
      </c>
      <c r="D46" s="10">
        <v>30</v>
      </c>
      <c r="E46" s="10">
        <v>0</v>
      </c>
      <c r="F46" s="10">
        <v>0</v>
      </c>
      <c r="G46" s="10">
        <v>0</v>
      </c>
      <c r="H46" s="10">
        <v>25</v>
      </c>
      <c r="I46" s="10">
        <v>13</v>
      </c>
      <c r="J46" s="10">
        <v>124</v>
      </c>
      <c r="K46" s="10">
        <v>0</v>
      </c>
      <c r="L46" s="36">
        <v>0</v>
      </c>
      <c r="M46" s="5">
        <f t="shared" si="0"/>
        <v>488</v>
      </c>
      <c r="N46" s="5">
        <v>21.49</v>
      </c>
      <c r="O46" s="5">
        <f t="shared" si="1"/>
        <v>10487.119999999999</v>
      </c>
    </row>
    <row r="47" spans="1:15" ht="14.25">
      <c r="A47" s="2">
        <v>41</v>
      </c>
      <c r="B47" s="5" t="s">
        <v>43</v>
      </c>
      <c r="C47" s="11">
        <v>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33</v>
      </c>
      <c r="J47" s="10">
        <v>4</v>
      </c>
      <c r="K47" s="11">
        <v>0</v>
      </c>
      <c r="L47" s="36">
        <v>0</v>
      </c>
      <c r="M47" s="5">
        <f t="shared" si="0"/>
        <v>61</v>
      </c>
      <c r="N47" s="5">
        <v>172.8</v>
      </c>
      <c r="O47" s="5">
        <f t="shared" si="1"/>
        <v>10540.800000000001</v>
      </c>
    </row>
    <row r="48" spans="1:15" ht="14.25">
      <c r="A48" s="2">
        <v>42</v>
      </c>
      <c r="B48" s="5" t="s">
        <v>44</v>
      </c>
      <c r="C48" s="11">
        <v>25</v>
      </c>
      <c r="D48" s="11">
        <v>4</v>
      </c>
      <c r="E48" s="11">
        <v>0</v>
      </c>
      <c r="F48" s="11">
        <v>0</v>
      </c>
      <c r="G48" s="11">
        <v>0</v>
      </c>
      <c r="H48" s="11">
        <v>0</v>
      </c>
      <c r="I48" s="11">
        <v>10</v>
      </c>
      <c r="J48" s="10">
        <v>13</v>
      </c>
      <c r="K48" s="11">
        <v>0</v>
      </c>
      <c r="L48" s="36">
        <v>0</v>
      </c>
      <c r="M48" s="5">
        <f t="shared" si="0"/>
        <v>52</v>
      </c>
      <c r="N48" s="5">
        <v>183.6</v>
      </c>
      <c r="O48" s="5">
        <f t="shared" si="1"/>
        <v>9547.199999999999</v>
      </c>
    </row>
    <row r="49" spans="1:15" ht="14.25">
      <c r="A49" s="2">
        <v>43</v>
      </c>
      <c r="B49" s="5" t="s">
        <v>45</v>
      </c>
      <c r="C49" s="11">
        <v>0</v>
      </c>
      <c r="D49" s="11">
        <v>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0">
        <v>5</v>
      </c>
      <c r="K49" s="11">
        <v>0</v>
      </c>
      <c r="L49" s="36">
        <v>0</v>
      </c>
      <c r="M49" s="5">
        <f t="shared" si="0"/>
        <v>14</v>
      </c>
      <c r="N49" s="5">
        <v>270</v>
      </c>
      <c r="O49" s="5">
        <f t="shared" si="1"/>
        <v>3780</v>
      </c>
    </row>
    <row r="50" spans="1:15" ht="14.25">
      <c r="A50" s="2">
        <v>44</v>
      </c>
      <c r="B50" s="5" t="s">
        <v>46</v>
      </c>
      <c r="C50" s="11">
        <v>44</v>
      </c>
      <c r="D50" s="11">
        <v>40</v>
      </c>
      <c r="E50" s="11">
        <v>0</v>
      </c>
      <c r="F50" s="11">
        <v>0</v>
      </c>
      <c r="G50" s="11">
        <v>0</v>
      </c>
      <c r="H50" s="11">
        <v>0</v>
      </c>
      <c r="I50" s="11">
        <v>12</v>
      </c>
      <c r="J50" s="10">
        <v>0</v>
      </c>
      <c r="K50" s="11">
        <v>0</v>
      </c>
      <c r="L50" s="36">
        <v>0</v>
      </c>
      <c r="M50" s="5">
        <f t="shared" si="0"/>
        <v>96</v>
      </c>
      <c r="N50" s="5">
        <v>221.4</v>
      </c>
      <c r="O50" s="5">
        <f t="shared" si="1"/>
        <v>21254.4</v>
      </c>
    </row>
    <row r="51" spans="1:15" ht="14.25">
      <c r="A51" s="2">
        <v>45</v>
      </c>
      <c r="B51" s="5" t="s">
        <v>47</v>
      </c>
      <c r="C51" s="11">
        <v>71</v>
      </c>
      <c r="D51" s="11">
        <v>98</v>
      </c>
      <c r="E51" s="11">
        <v>0</v>
      </c>
      <c r="F51" s="11">
        <v>14</v>
      </c>
      <c r="G51" s="11">
        <v>0</v>
      </c>
      <c r="H51" s="11">
        <v>5</v>
      </c>
      <c r="I51" s="11">
        <v>97</v>
      </c>
      <c r="J51" s="10">
        <v>8</v>
      </c>
      <c r="K51" s="11">
        <v>0</v>
      </c>
      <c r="L51" s="36">
        <v>0</v>
      </c>
      <c r="M51" s="5">
        <f t="shared" si="0"/>
        <v>293</v>
      </c>
      <c r="N51" s="5">
        <v>1146.96</v>
      </c>
      <c r="O51" s="5">
        <f t="shared" si="1"/>
        <v>336059.28</v>
      </c>
    </row>
    <row r="52" spans="1:15" ht="14.25">
      <c r="A52" s="2">
        <v>46</v>
      </c>
      <c r="B52" s="5" t="s">
        <v>48</v>
      </c>
      <c r="C52" s="11">
        <v>20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1</v>
      </c>
      <c r="J52" s="10">
        <v>3</v>
      </c>
      <c r="K52" s="11">
        <v>0</v>
      </c>
      <c r="L52" s="36">
        <v>0</v>
      </c>
      <c r="M52" s="5">
        <f t="shared" si="0"/>
        <v>27</v>
      </c>
      <c r="N52" s="5">
        <v>316.63</v>
      </c>
      <c r="O52" s="5">
        <f t="shared" si="1"/>
        <v>8549.01</v>
      </c>
    </row>
    <row r="53" spans="1:15" ht="14.25">
      <c r="A53" s="2">
        <v>47</v>
      </c>
      <c r="B53" s="5" t="s">
        <v>49</v>
      </c>
      <c r="C53" s="11">
        <v>210</v>
      </c>
      <c r="D53" s="11">
        <v>35</v>
      </c>
      <c r="E53" s="11">
        <v>0</v>
      </c>
      <c r="F53" s="11">
        <v>100</v>
      </c>
      <c r="G53" s="11">
        <v>0</v>
      </c>
      <c r="H53" s="11">
        <v>1</v>
      </c>
      <c r="I53" s="11">
        <v>204</v>
      </c>
      <c r="J53" s="10">
        <v>79</v>
      </c>
      <c r="K53" s="11">
        <v>0</v>
      </c>
      <c r="L53" s="36">
        <v>0</v>
      </c>
      <c r="M53" s="5">
        <f t="shared" si="0"/>
        <v>629</v>
      </c>
      <c r="N53" s="5">
        <v>49.55</v>
      </c>
      <c r="O53" s="5">
        <f t="shared" si="1"/>
        <v>31166.949999999997</v>
      </c>
    </row>
    <row r="54" spans="1:15" ht="14.25">
      <c r="A54" s="2">
        <v>48</v>
      </c>
      <c r="B54" s="5" t="s">
        <v>69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36">
        <v>0</v>
      </c>
      <c r="M54" s="5">
        <f t="shared" si="0"/>
        <v>0</v>
      </c>
      <c r="N54" s="5">
        <v>0</v>
      </c>
      <c r="O54" s="5">
        <f t="shared" si="1"/>
        <v>0</v>
      </c>
    </row>
    <row r="55" spans="1:15" ht="14.25">
      <c r="A55" s="2">
        <v>49</v>
      </c>
      <c r="B55" s="5" t="s">
        <v>70</v>
      </c>
      <c r="C55" s="11">
        <v>0</v>
      </c>
      <c r="D55" s="11">
        <v>0</v>
      </c>
      <c r="E55" s="11">
        <v>0</v>
      </c>
      <c r="F55" s="11">
        <v>5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36">
        <v>0</v>
      </c>
      <c r="M55" s="5">
        <f t="shared" si="0"/>
        <v>5</v>
      </c>
      <c r="N55" s="5">
        <v>58.89</v>
      </c>
      <c r="O55" s="5">
        <f t="shared" si="1"/>
        <v>294.45</v>
      </c>
    </row>
    <row r="56" spans="1:15" ht="14.25">
      <c r="A56" s="2">
        <v>50</v>
      </c>
      <c r="B56" s="5" t="s">
        <v>50</v>
      </c>
      <c r="C56" s="11">
        <v>137</v>
      </c>
      <c r="D56" s="11">
        <v>10</v>
      </c>
      <c r="E56" s="11">
        <v>0</v>
      </c>
      <c r="F56" s="11">
        <v>240</v>
      </c>
      <c r="G56" s="11">
        <v>0</v>
      </c>
      <c r="H56" s="11">
        <v>0</v>
      </c>
      <c r="I56" s="11">
        <v>185</v>
      </c>
      <c r="J56" s="10">
        <v>19</v>
      </c>
      <c r="K56" s="11">
        <v>0</v>
      </c>
      <c r="L56" s="36">
        <v>0</v>
      </c>
      <c r="M56" s="5">
        <f t="shared" si="0"/>
        <v>591</v>
      </c>
      <c r="N56" s="5">
        <v>38.88</v>
      </c>
      <c r="O56" s="5">
        <f t="shared" si="1"/>
        <v>22978.08</v>
      </c>
    </row>
    <row r="57" spans="1:15" ht="14.25">
      <c r="A57" s="2">
        <v>51</v>
      </c>
      <c r="B57" s="5" t="s">
        <v>51</v>
      </c>
      <c r="C57" s="11">
        <v>293</v>
      </c>
      <c r="D57" s="11">
        <v>150</v>
      </c>
      <c r="E57" s="11">
        <v>10</v>
      </c>
      <c r="F57" s="11">
        <v>90</v>
      </c>
      <c r="G57" s="11">
        <v>10</v>
      </c>
      <c r="H57" s="11">
        <v>20</v>
      </c>
      <c r="I57" s="11">
        <v>124</v>
      </c>
      <c r="J57" s="10">
        <v>106</v>
      </c>
      <c r="K57" s="11">
        <v>0</v>
      </c>
      <c r="L57" s="36">
        <v>0</v>
      </c>
      <c r="M57" s="5">
        <f t="shared" si="0"/>
        <v>803</v>
      </c>
      <c r="N57" s="5">
        <v>65.09</v>
      </c>
      <c r="O57" s="5">
        <f t="shared" si="1"/>
        <v>52267.270000000004</v>
      </c>
    </row>
    <row r="58" spans="1:15" ht="14.25">
      <c r="A58" s="2">
        <v>52</v>
      </c>
      <c r="B58" s="5" t="s">
        <v>52</v>
      </c>
      <c r="C58" s="11">
        <v>50</v>
      </c>
      <c r="D58" s="11">
        <v>15</v>
      </c>
      <c r="E58" s="11">
        <v>0</v>
      </c>
      <c r="F58" s="11">
        <v>68</v>
      </c>
      <c r="G58" s="11">
        <v>0</v>
      </c>
      <c r="H58" s="11">
        <v>0</v>
      </c>
      <c r="I58" s="11">
        <v>9</v>
      </c>
      <c r="J58" s="10">
        <v>12</v>
      </c>
      <c r="K58" s="11">
        <v>0</v>
      </c>
      <c r="L58" s="36">
        <v>0</v>
      </c>
      <c r="M58" s="5">
        <f t="shared" si="0"/>
        <v>154</v>
      </c>
      <c r="N58" s="5">
        <v>63.99</v>
      </c>
      <c r="O58" s="5">
        <f t="shared" si="1"/>
        <v>9854.460000000001</v>
      </c>
    </row>
    <row r="59" spans="1:15" ht="14.25">
      <c r="A59" s="2">
        <v>53</v>
      </c>
      <c r="B59" s="5" t="s">
        <v>53</v>
      </c>
      <c r="C59" s="11">
        <v>30</v>
      </c>
      <c r="D59" s="11">
        <v>5</v>
      </c>
      <c r="E59" s="11">
        <v>0</v>
      </c>
      <c r="F59" s="11">
        <v>220</v>
      </c>
      <c r="G59" s="11">
        <v>0</v>
      </c>
      <c r="H59" s="11">
        <v>0</v>
      </c>
      <c r="I59" s="11">
        <v>7</v>
      </c>
      <c r="J59" s="10">
        <v>0</v>
      </c>
      <c r="K59" s="11">
        <v>0</v>
      </c>
      <c r="L59" s="36">
        <v>0</v>
      </c>
      <c r="M59" s="5">
        <f t="shared" si="0"/>
        <v>262</v>
      </c>
      <c r="N59" s="5">
        <v>76.62</v>
      </c>
      <c r="O59" s="5">
        <f t="shared" si="1"/>
        <v>20074.440000000002</v>
      </c>
    </row>
    <row r="60" spans="1:15" ht="14.25">
      <c r="A60" s="2">
        <v>54</v>
      </c>
      <c r="B60" s="5" t="s">
        <v>54</v>
      </c>
      <c r="C60" s="11">
        <v>55</v>
      </c>
      <c r="D60" s="11">
        <v>35</v>
      </c>
      <c r="E60" s="11">
        <v>0</v>
      </c>
      <c r="F60" s="11">
        <v>45</v>
      </c>
      <c r="G60" s="11">
        <v>0</v>
      </c>
      <c r="H60" s="11">
        <v>11</v>
      </c>
      <c r="I60" s="11">
        <v>228</v>
      </c>
      <c r="J60" s="10">
        <v>12</v>
      </c>
      <c r="K60" s="11">
        <v>0</v>
      </c>
      <c r="L60" s="36">
        <v>0</v>
      </c>
      <c r="M60" s="5">
        <f t="shared" si="0"/>
        <v>386</v>
      </c>
      <c r="N60" s="5">
        <v>68.64</v>
      </c>
      <c r="O60" s="5">
        <f t="shared" si="1"/>
        <v>26495.04</v>
      </c>
    </row>
    <row r="61" spans="1:15" ht="14.25">
      <c r="A61" s="2">
        <v>55</v>
      </c>
      <c r="B61" s="5" t="s">
        <v>71</v>
      </c>
      <c r="C61" s="11">
        <v>0</v>
      </c>
      <c r="D61" s="11">
        <v>0</v>
      </c>
      <c r="E61" s="11">
        <v>0</v>
      </c>
      <c r="F61" s="11">
        <v>15</v>
      </c>
      <c r="G61" s="11">
        <v>0</v>
      </c>
      <c r="H61" s="11">
        <v>0</v>
      </c>
      <c r="I61" s="11">
        <v>41</v>
      </c>
      <c r="J61" s="10">
        <v>0</v>
      </c>
      <c r="K61" s="11">
        <v>0</v>
      </c>
      <c r="L61" s="36">
        <v>0</v>
      </c>
      <c r="M61" s="5">
        <f t="shared" si="0"/>
        <v>56</v>
      </c>
      <c r="N61" s="5">
        <v>232.2</v>
      </c>
      <c r="O61" s="5">
        <f t="shared" si="1"/>
        <v>13003.199999999999</v>
      </c>
    </row>
    <row r="62" spans="1:15" ht="14.25">
      <c r="A62" s="2">
        <v>56</v>
      </c>
      <c r="B62" s="5" t="s">
        <v>55</v>
      </c>
      <c r="C62" s="11">
        <v>0</v>
      </c>
      <c r="D62" s="11">
        <v>0</v>
      </c>
      <c r="E62" s="11">
        <v>0</v>
      </c>
      <c r="F62" s="11">
        <v>37</v>
      </c>
      <c r="G62" s="11">
        <v>0</v>
      </c>
      <c r="H62" s="11">
        <v>0</v>
      </c>
      <c r="I62" s="11">
        <v>33</v>
      </c>
      <c r="J62" s="10">
        <v>0</v>
      </c>
      <c r="K62" s="11">
        <v>0</v>
      </c>
      <c r="L62" s="36">
        <v>0</v>
      </c>
      <c r="M62" s="5">
        <f t="shared" si="0"/>
        <v>70</v>
      </c>
      <c r="N62" s="5">
        <v>41.04</v>
      </c>
      <c r="O62" s="5">
        <f t="shared" si="1"/>
        <v>2872.7999999999997</v>
      </c>
    </row>
    <row r="63" spans="1:15" ht="14.25">
      <c r="A63" s="2">
        <v>57</v>
      </c>
      <c r="B63" s="5" t="s">
        <v>72</v>
      </c>
      <c r="C63" s="11">
        <v>0</v>
      </c>
      <c r="D63" s="11">
        <v>0</v>
      </c>
      <c r="E63" s="11">
        <v>0</v>
      </c>
      <c r="F63" s="11">
        <v>30</v>
      </c>
      <c r="G63" s="11">
        <v>0</v>
      </c>
      <c r="H63" s="11">
        <v>0</v>
      </c>
      <c r="I63" s="11">
        <v>20</v>
      </c>
      <c r="J63" s="10">
        <v>0</v>
      </c>
      <c r="K63" s="11">
        <v>0</v>
      </c>
      <c r="L63" s="36">
        <v>0</v>
      </c>
      <c r="M63" s="5">
        <f t="shared" si="0"/>
        <v>50</v>
      </c>
      <c r="N63" s="5">
        <v>200.88</v>
      </c>
      <c r="O63" s="5">
        <f t="shared" si="1"/>
        <v>10044</v>
      </c>
    </row>
    <row r="64" spans="1:15" ht="14.25">
      <c r="A64" s="2">
        <v>58</v>
      </c>
      <c r="B64" s="5" t="s">
        <v>73</v>
      </c>
      <c r="C64" s="11">
        <v>0</v>
      </c>
      <c r="D64" s="11">
        <v>0</v>
      </c>
      <c r="E64" s="11">
        <v>0</v>
      </c>
      <c r="F64" s="11">
        <v>100</v>
      </c>
      <c r="G64" s="11">
        <v>0</v>
      </c>
      <c r="H64" s="11">
        <v>0</v>
      </c>
      <c r="I64" s="11">
        <v>25</v>
      </c>
      <c r="J64" s="10">
        <v>0</v>
      </c>
      <c r="K64" s="11">
        <v>0</v>
      </c>
      <c r="L64" s="36">
        <v>0</v>
      </c>
      <c r="M64" s="5">
        <f t="shared" si="0"/>
        <v>125</v>
      </c>
      <c r="N64" s="5">
        <v>5.67</v>
      </c>
      <c r="O64" s="5">
        <f t="shared" si="1"/>
        <v>708.75</v>
      </c>
    </row>
    <row r="65" spans="1:15" ht="14.25">
      <c r="A65" s="2">
        <v>59</v>
      </c>
      <c r="B65" s="5" t="s">
        <v>74</v>
      </c>
      <c r="C65" s="11">
        <v>0</v>
      </c>
      <c r="D65" s="11">
        <v>0</v>
      </c>
      <c r="E65" s="11">
        <v>0</v>
      </c>
      <c r="F65" s="11">
        <v>102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36">
        <v>0</v>
      </c>
      <c r="M65" s="5">
        <f t="shared" si="0"/>
        <v>102</v>
      </c>
      <c r="N65" s="5">
        <v>5.52</v>
      </c>
      <c r="O65" s="5">
        <f t="shared" si="1"/>
        <v>563.04</v>
      </c>
    </row>
    <row r="66" spans="1:15" ht="14.25">
      <c r="A66" s="2">
        <v>60</v>
      </c>
      <c r="B66" s="5" t="s">
        <v>56</v>
      </c>
      <c r="C66" s="11">
        <v>0</v>
      </c>
      <c r="D66" s="11">
        <v>0</v>
      </c>
      <c r="E66" s="11">
        <v>0</v>
      </c>
      <c r="F66" s="11">
        <v>5</v>
      </c>
      <c r="G66" s="11">
        <v>3</v>
      </c>
      <c r="H66" s="11">
        <v>7</v>
      </c>
      <c r="I66" s="11">
        <v>11</v>
      </c>
      <c r="J66" s="10">
        <v>0</v>
      </c>
      <c r="K66" s="11">
        <v>0</v>
      </c>
      <c r="L66" s="36">
        <v>0</v>
      </c>
      <c r="M66" s="5">
        <f t="shared" si="0"/>
        <v>26</v>
      </c>
      <c r="N66" s="5">
        <v>400.39</v>
      </c>
      <c r="O66" s="5">
        <f t="shared" si="1"/>
        <v>10410.14</v>
      </c>
    </row>
    <row r="67" spans="1:15" ht="14.25">
      <c r="A67" s="2">
        <v>61</v>
      </c>
      <c r="B67" s="5" t="s">
        <v>57</v>
      </c>
      <c r="C67" s="11">
        <v>0</v>
      </c>
      <c r="D67" s="11">
        <v>0</v>
      </c>
      <c r="E67" s="11">
        <v>0</v>
      </c>
      <c r="F67" s="11">
        <v>7</v>
      </c>
      <c r="G67" s="11">
        <v>4</v>
      </c>
      <c r="H67" s="11">
        <v>4</v>
      </c>
      <c r="I67" s="11">
        <v>17</v>
      </c>
      <c r="J67" s="10">
        <v>0</v>
      </c>
      <c r="K67" s="11">
        <v>0</v>
      </c>
      <c r="L67" s="36">
        <v>0</v>
      </c>
      <c r="M67" s="5">
        <f t="shared" si="0"/>
        <v>32</v>
      </c>
      <c r="N67" s="5">
        <v>182.84</v>
      </c>
      <c r="O67" s="5">
        <f t="shared" si="1"/>
        <v>5850.88</v>
      </c>
    </row>
    <row r="68" spans="1:15" ht="14.25">
      <c r="A68" s="2">
        <v>62</v>
      </c>
      <c r="B68" s="5" t="s">
        <v>61</v>
      </c>
      <c r="C68" s="11">
        <v>0</v>
      </c>
      <c r="D68" s="11">
        <v>0</v>
      </c>
      <c r="E68" s="11">
        <v>0</v>
      </c>
      <c r="F68" s="11">
        <v>73</v>
      </c>
      <c r="G68" s="11">
        <v>0</v>
      </c>
      <c r="H68" s="11">
        <v>0</v>
      </c>
      <c r="I68" s="11">
        <v>11</v>
      </c>
      <c r="J68" s="10">
        <v>0</v>
      </c>
      <c r="K68" s="11">
        <v>0</v>
      </c>
      <c r="L68" s="36">
        <v>0</v>
      </c>
      <c r="M68" s="5">
        <f t="shared" si="0"/>
        <v>84</v>
      </c>
      <c r="N68" s="5">
        <v>16.42</v>
      </c>
      <c r="O68" s="5">
        <f t="shared" si="1"/>
        <v>1379.2800000000002</v>
      </c>
    </row>
    <row r="69" spans="1:15" ht="14.25">
      <c r="A69" s="2">
        <v>63</v>
      </c>
      <c r="B69" s="5" t="s">
        <v>58</v>
      </c>
      <c r="C69" s="11">
        <v>0</v>
      </c>
      <c r="D69" s="11">
        <v>0</v>
      </c>
      <c r="E69" s="11">
        <v>0</v>
      </c>
      <c r="F69" s="11">
        <v>105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36">
        <v>0</v>
      </c>
      <c r="M69" s="5">
        <f t="shared" si="0"/>
        <v>105</v>
      </c>
      <c r="N69" s="5">
        <v>155.11</v>
      </c>
      <c r="O69" s="5">
        <f t="shared" si="1"/>
        <v>16286.550000000001</v>
      </c>
    </row>
    <row r="70" spans="1:15" ht="14.25">
      <c r="A70" s="2">
        <v>64</v>
      </c>
      <c r="B70" s="5" t="s">
        <v>66</v>
      </c>
      <c r="C70" s="11">
        <v>0</v>
      </c>
      <c r="D70" s="11">
        <v>0</v>
      </c>
      <c r="E70" s="11">
        <v>0</v>
      </c>
      <c r="F70" s="11">
        <v>15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36">
        <v>0</v>
      </c>
      <c r="M70" s="5">
        <f t="shared" si="0"/>
        <v>15</v>
      </c>
      <c r="N70" s="5">
        <v>5.04</v>
      </c>
      <c r="O70" s="5">
        <f t="shared" si="1"/>
        <v>75.6</v>
      </c>
    </row>
    <row r="71" spans="1:15" ht="14.25">
      <c r="A71" s="2">
        <v>65</v>
      </c>
      <c r="B71" s="5" t="s">
        <v>79</v>
      </c>
      <c r="C71" s="11">
        <v>0</v>
      </c>
      <c r="D71" s="11">
        <v>12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36">
        <v>0</v>
      </c>
      <c r="M71" s="5">
        <f t="shared" si="0"/>
        <v>12</v>
      </c>
      <c r="N71" s="5">
        <v>403.92</v>
      </c>
      <c r="O71" s="5">
        <f t="shared" si="1"/>
        <v>4847.04</v>
      </c>
    </row>
    <row r="72" spans="1:15" ht="14.25">
      <c r="A72" s="2">
        <v>66</v>
      </c>
      <c r="B72" s="5" t="s">
        <v>65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36">
        <v>0</v>
      </c>
      <c r="M72" s="5">
        <f aca="true" t="shared" si="2" ref="M72:M85">SUM(C72:L72)</f>
        <v>0</v>
      </c>
      <c r="N72" s="5">
        <v>0</v>
      </c>
      <c r="O72" s="5">
        <f aca="true" t="shared" si="3" ref="O72:O85">M72*N72</f>
        <v>0</v>
      </c>
    </row>
    <row r="73" spans="1:15" ht="14.25">
      <c r="A73" s="2">
        <v>67</v>
      </c>
      <c r="B73" s="5" t="s">
        <v>81</v>
      </c>
      <c r="C73" s="11">
        <v>29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0">
        <v>0</v>
      </c>
      <c r="K73" s="11">
        <v>0</v>
      </c>
      <c r="L73" s="36">
        <v>0</v>
      </c>
      <c r="M73" s="5">
        <f t="shared" si="2"/>
        <v>29</v>
      </c>
      <c r="N73" s="5">
        <v>249.52</v>
      </c>
      <c r="O73" s="5">
        <f t="shared" si="3"/>
        <v>7236.08</v>
      </c>
    </row>
    <row r="74" spans="1:15" ht="14.25" customHeight="1">
      <c r="A74" s="2">
        <v>68</v>
      </c>
      <c r="B74" s="5" t="s">
        <v>78</v>
      </c>
      <c r="C74" s="11">
        <v>0</v>
      </c>
      <c r="D74" s="11">
        <v>15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0">
        <v>0</v>
      </c>
      <c r="K74" s="11">
        <v>0</v>
      </c>
      <c r="L74" s="36">
        <v>0</v>
      </c>
      <c r="M74" s="5">
        <f t="shared" si="2"/>
        <v>15</v>
      </c>
      <c r="N74" s="5">
        <v>374.93</v>
      </c>
      <c r="O74" s="5">
        <f t="shared" si="3"/>
        <v>5623.95</v>
      </c>
    </row>
    <row r="75" spans="1:15" ht="14.25" customHeight="1">
      <c r="A75" s="2">
        <v>69</v>
      </c>
      <c r="B75" s="5" t="s">
        <v>82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36">
        <v>0</v>
      </c>
      <c r="M75" s="5">
        <f t="shared" si="2"/>
        <v>0</v>
      </c>
      <c r="N75" s="5">
        <v>0</v>
      </c>
      <c r="O75" s="5">
        <f t="shared" si="3"/>
        <v>0</v>
      </c>
    </row>
    <row r="76" spans="1:15" ht="14.25" customHeight="1">
      <c r="A76" s="2">
        <v>70</v>
      </c>
      <c r="B76" s="5" t="s">
        <v>84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36">
        <v>0</v>
      </c>
      <c r="M76" s="5">
        <f t="shared" si="2"/>
        <v>0</v>
      </c>
      <c r="N76" s="5">
        <v>0</v>
      </c>
      <c r="O76" s="5">
        <f t="shared" si="3"/>
        <v>0</v>
      </c>
    </row>
    <row r="77" spans="1:15" ht="14.25" customHeight="1">
      <c r="A77" s="2">
        <v>71</v>
      </c>
      <c r="B77" s="5" t="s">
        <v>83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36">
        <v>0</v>
      </c>
      <c r="M77" s="5">
        <f t="shared" si="2"/>
        <v>0</v>
      </c>
      <c r="N77" s="5">
        <v>341.42</v>
      </c>
      <c r="O77" s="5">
        <f t="shared" si="3"/>
        <v>0</v>
      </c>
    </row>
    <row r="78" spans="1:15" ht="15.75" customHeight="1">
      <c r="A78" s="2">
        <v>72</v>
      </c>
      <c r="B78" s="5" t="s">
        <v>59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2</v>
      </c>
      <c r="J78" s="10">
        <v>0</v>
      </c>
      <c r="K78" s="11">
        <v>0</v>
      </c>
      <c r="L78" s="36">
        <v>0</v>
      </c>
      <c r="M78" s="5">
        <f t="shared" si="2"/>
        <v>2</v>
      </c>
      <c r="N78" s="5">
        <v>218.81</v>
      </c>
      <c r="O78" s="5">
        <f t="shared" si="3"/>
        <v>437.62</v>
      </c>
    </row>
    <row r="79" spans="1:15" ht="14.25">
      <c r="A79" s="2">
        <v>73</v>
      </c>
      <c r="B79" s="5" t="s">
        <v>76</v>
      </c>
      <c r="C79" s="11">
        <v>0</v>
      </c>
      <c r="D79" s="11">
        <v>1</v>
      </c>
      <c r="E79" s="11">
        <v>0</v>
      </c>
      <c r="F79" s="11">
        <v>24</v>
      </c>
      <c r="G79" s="11">
        <v>0</v>
      </c>
      <c r="H79" s="11">
        <v>0</v>
      </c>
      <c r="I79" s="11">
        <v>2</v>
      </c>
      <c r="J79" s="10">
        <v>0</v>
      </c>
      <c r="K79" s="11">
        <v>0</v>
      </c>
      <c r="L79" s="36">
        <v>0</v>
      </c>
      <c r="M79" s="5">
        <f t="shared" si="2"/>
        <v>27</v>
      </c>
      <c r="N79" s="5">
        <v>232.2</v>
      </c>
      <c r="O79" s="5">
        <f t="shared" si="3"/>
        <v>6269.4</v>
      </c>
    </row>
    <row r="80" spans="1:15" ht="14.25">
      <c r="A80" s="2">
        <v>74</v>
      </c>
      <c r="B80" s="5" t="s">
        <v>192</v>
      </c>
      <c r="C80" s="11">
        <v>0</v>
      </c>
      <c r="D80" s="11">
        <v>0</v>
      </c>
      <c r="E80" s="11">
        <v>0</v>
      </c>
      <c r="F80" s="11">
        <v>60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36">
        <v>0</v>
      </c>
      <c r="M80" s="5">
        <f t="shared" si="2"/>
        <v>60</v>
      </c>
      <c r="N80" s="5">
        <v>87.59</v>
      </c>
      <c r="O80" s="5">
        <f t="shared" si="3"/>
        <v>5255.400000000001</v>
      </c>
    </row>
    <row r="81" spans="1:15" ht="14.25">
      <c r="A81" s="2">
        <v>75</v>
      </c>
      <c r="B81" s="5" t="s">
        <v>193</v>
      </c>
      <c r="C81" s="11">
        <v>0</v>
      </c>
      <c r="D81" s="11">
        <v>0</v>
      </c>
      <c r="E81" s="11">
        <v>0</v>
      </c>
      <c r="F81" s="11">
        <v>60</v>
      </c>
      <c r="G81" s="11">
        <v>0</v>
      </c>
      <c r="H81" s="11">
        <v>0</v>
      </c>
      <c r="I81" s="11">
        <v>0</v>
      </c>
      <c r="J81" s="10">
        <v>0</v>
      </c>
      <c r="K81" s="11">
        <v>0</v>
      </c>
      <c r="L81" s="36">
        <v>0</v>
      </c>
      <c r="M81" s="5">
        <f t="shared" si="2"/>
        <v>60</v>
      </c>
      <c r="N81" s="5">
        <v>107.95</v>
      </c>
      <c r="O81" s="5">
        <f t="shared" si="3"/>
        <v>6477</v>
      </c>
    </row>
    <row r="82" spans="1:15" ht="14.25">
      <c r="A82" s="2">
        <v>76</v>
      </c>
      <c r="B82" s="5" t="s">
        <v>191</v>
      </c>
      <c r="C82" s="11">
        <v>0</v>
      </c>
      <c r="D82" s="11">
        <v>0</v>
      </c>
      <c r="E82" s="11">
        <v>0</v>
      </c>
      <c r="F82" s="11">
        <v>30</v>
      </c>
      <c r="G82" s="11">
        <v>0</v>
      </c>
      <c r="H82" s="11">
        <v>0</v>
      </c>
      <c r="I82" s="11">
        <v>0</v>
      </c>
      <c r="J82" s="10">
        <v>0</v>
      </c>
      <c r="K82" s="11">
        <v>0</v>
      </c>
      <c r="L82" s="36">
        <v>0</v>
      </c>
      <c r="M82" s="5">
        <f t="shared" si="2"/>
        <v>30</v>
      </c>
      <c r="N82" s="5">
        <v>6.35</v>
      </c>
      <c r="O82" s="5">
        <f t="shared" si="3"/>
        <v>190.5</v>
      </c>
    </row>
    <row r="83" spans="1:15" ht="14.25">
      <c r="A83" s="2">
        <v>77</v>
      </c>
      <c r="B83" s="5" t="s">
        <v>189</v>
      </c>
      <c r="C83" s="11">
        <v>0</v>
      </c>
      <c r="D83" s="11">
        <v>0</v>
      </c>
      <c r="E83" s="11">
        <v>0</v>
      </c>
      <c r="F83" s="11">
        <v>35</v>
      </c>
      <c r="G83" s="11">
        <v>0</v>
      </c>
      <c r="H83" s="11">
        <v>0</v>
      </c>
      <c r="I83" s="11">
        <v>0</v>
      </c>
      <c r="J83" s="10">
        <v>0</v>
      </c>
      <c r="K83" s="11">
        <v>0</v>
      </c>
      <c r="L83" s="36">
        <v>0</v>
      </c>
      <c r="M83" s="5">
        <f t="shared" si="2"/>
        <v>35</v>
      </c>
      <c r="N83" s="5">
        <v>58.78</v>
      </c>
      <c r="O83" s="5">
        <f t="shared" si="3"/>
        <v>2057.3</v>
      </c>
    </row>
    <row r="84" spans="1:15" ht="14.25">
      <c r="A84" s="2">
        <v>78</v>
      </c>
      <c r="B84" s="5" t="s">
        <v>190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1</v>
      </c>
      <c r="J84" s="10">
        <v>0</v>
      </c>
      <c r="K84" s="11">
        <v>0</v>
      </c>
      <c r="L84" s="36">
        <v>0</v>
      </c>
      <c r="M84" s="5">
        <f t="shared" si="2"/>
        <v>2</v>
      </c>
      <c r="N84" s="5">
        <v>188.89</v>
      </c>
      <c r="O84" s="5">
        <f t="shared" si="3"/>
        <v>377.78</v>
      </c>
    </row>
    <row r="85" spans="1:15" ht="14.25">
      <c r="A85" s="2">
        <v>79</v>
      </c>
      <c r="B85" s="5" t="s">
        <v>194</v>
      </c>
      <c r="C85" s="11">
        <v>0</v>
      </c>
      <c r="D85" s="11">
        <v>0</v>
      </c>
      <c r="E85" s="11">
        <v>0</v>
      </c>
      <c r="F85" s="11">
        <v>80</v>
      </c>
      <c r="G85" s="11">
        <v>0</v>
      </c>
      <c r="H85" s="11">
        <v>0</v>
      </c>
      <c r="I85" s="11">
        <v>0</v>
      </c>
      <c r="J85" s="10">
        <v>0</v>
      </c>
      <c r="K85" s="11">
        <v>0</v>
      </c>
      <c r="L85" s="36">
        <v>0</v>
      </c>
      <c r="M85" s="5">
        <f t="shared" si="2"/>
        <v>80</v>
      </c>
      <c r="N85" s="5">
        <v>2.35</v>
      </c>
      <c r="O85" s="5">
        <f t="shared" si="3"/>
        <v>188</v>
      </c>
    </row>
    <row r="86" spans="2:15" ht="15.75">
      <c r="B86" s="17" t="s">
        <v>228</v>
      </c>
      <c r="C86" s="12"/>
      <c r="D86" s="12"/>
      <c r="E86" s="12"/>
      <c r="F86" s="12"/>
      <c r="G86" s="12"/>
      <c r="H86" s="12"/>
      <c r="I86" s="12"/>
      <c r="J86" s="12"/>
      <c r="K86" s="12"/>
      <c r="L86" s="13"/>
      <c r="O86" s="35">
        <f>SUM(O7:O85)</f>
        <v>1246922.43</v>
      </c>
    </row>
    <row r="87" spans="1:12" ht="12.75">
      <c r="A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90" spans="11:12" ht="12.75">
      <c r="K90" s="8"/>
      <c r="L90" s="4"/>
    </row>
    <row r="94" ht="15">
      <c r="B94" s="7" t="s">
        <v>229</v>
      </c>
    </row>
    <row r="97" spans="1:15" ht="38.25">
      <c r="A97" s="1" t="s">
        <v>6</v>
      </c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7</v>
      </c>
      <c r="H97" s="1" t="s">
        <v>8</v>
      </c>
      <c r="I97" s="1" t="s">
        <v>5</v>
      </c>
      <c r="J97" s="1" t="s">
        <v>186</v>
      </c>
      <c r="K97" s="1" t="s">
        <v>187</v>
      </c>
      <c r="L97" s="9" t="s">
        <v>188</v>
      </c>
      <c r="M97" s="1" t="s">
        <v>182</v>
      </c>
      <c r="N97" s="1" t="s">
        <v>10</v>
      </c>
      <c r="O97" s="9" t="s">
        <v>11</v>
      </c>
    </row>
    <row r="98" spans="1:15" ht="14.25">
      <c r="A98" s="2">
        <v>1</v>
      </c>
      <c r="B98" s="5" t="s">
        <v>62</v>
      </c>
      <c r="C98" s="10">
        <v>190</v>
      </c>
      <c r="D98" s="10">
        <v>200</v>
      </c>
      <c r="E98" s="10">
        <v>9</v>
      </c>
      <c r="F98" s="10">
        <v>150</v>
      </c>
      <c r="G98" s="10">
        <v>250</v>
      </c>
      <c r="H98" s="10">
        <v>64</v>
      </c>
      <c r="I98" s="10">
        <v>450</v>
      </c>
      <c r="J98" s="10">
        <v>0</v>
      </c>
      <c r="K98" s="10">
        <v>0</v>
      </c>
      <c r="L98" s="36">
        <v>0</v>
      </c>
      <c r="M98" s="5">
        <f>SUM(C98:L98)</f>
        <v>1313</v>
      </c>
      <c r="N98" s="5">
        <v>52.7</v>
      </c>
      <c r="O98" s="37">
        <f>M98*N98</f>
        <v>69195.1</v>
      </c>
    </row>
    <row r="99" spans="1:15" ht="14.25">
      <c r="A99" s="2">
        <v>2</v>
      </c>
      <c r="B99" s="5" t="s">
        <v>16</v>
      </c>
      <c r="C99" s="10">
        <v>250</v>
      </c>
      <c r="D99" s="10">
        <v>250</v>
      </c>
      <c r="E99" s="10">
        <v>0</v>
      </c>
      <c r="F99" s="10">
        <v>100</v>
      </c>
      <c r="G99" s="10">
        <v>200</v>
      </c>
      <c r="H99" s="10">
        <v>101</v>
      </c>
      <c r="I99" s="10">
        <v>350</v>
      </c>
      <c r="J99" s="10">
        <v>0</v>
      </c>
      <c r="K99" s="10">
        <v>0</v>
      </c>
      <c r="L99" s="36">
        <v>0</v>
      </c>
      <c r="M99" s="5">
        <f aca="true" t="shared" si="4" ref="M99:M162">SUM(C99:L99)</f>
        <v>1251</v>
      </c>
      <c r="N99" s="5">
        <v>23.76</v>
      </c>
      <c r="O99" s="37">
        <f aca="true" t="shared" si="5" ref="O99:O162">M99*N99</f>
        <v>29723.760000000002</v>
      </c>
    </row>
    <row r="100" spans="1:15" ht="14.25">
      <c r="A100" s="2">
        <v>3</v>
      </c>
      <c r="B100" s="5" t="s">
        <v>13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35</v>
      </c>
      <c r="J100" s="10">
        <v>0</v>
      </c>
      <c r="K100" s="10">
        <v>0</v>
      </c>
      <c r="L100" s="36">
        <v>0</v>
      </c>
      <c r="M100" s="5">
        <f t="shared" si="4"/>
        <v>35</v>
      </c>
      <c r="N100" s="5">
        <v>11.02</v>
      </c>
      <c r="O100" s="37">
        <f t="shared" si="5"/>
        <v>385.7</v>
      </c>
    </row>
    <row r="101" spans="1:15" ht="14.25">
      <c r="A101" s="2">
        <v>3</v>
      </c>
      <c r="B101" s="5" t="s">
        <v>12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175</v>
      </c>
      <c r="J101" s="10">
        <v>0</v>
      </c>
      <c r="K101" s="10">
        <v>0</v>
      </c>
      <c r="L101" s="36">
        <v>0</v>
      </c>
      <c r="M101" s="5">
        <f t="shared" si="4"/>
        <v>175</v>
      </c>
      <c r="N101" s="5">
        <v>39.2</v>
      </c>
      <c r="O101" s="37">
        <f t="shared" si="5"/>
        <v>6860.000000000001</v>
      </c>
    </row>
    <row r="102" spans="1:15" ht="14.25">
      <c r="A102" s="2">
        <v>4</v>
      </c>
      <c r="B102" s="5" t="s">
        <v>14</v>
      </c>
      <c r="C102" s="10">
        <v>285</v>
      </c>
      <c r="D102" s="10">
        <v>40</v>
      </c>
      <c r="E102" s="10">
        <v>256</v>
      </c>
      <c r="F102" s="10">
        <v>85</v>
      </c>
      <c r="G102" s="10">
        <v>0</v>
      </c>
      <c r="H102" s="10">
        <v>18</v>
      </c>
      <c r="I102" s="10">
        <v>82</v>
      </c>
      <c r="J102" s="10">
        <v>25</v>
      </c>
      <c r="K102" s="10">
        <v>0</v>
      </c>
      <c r="L102" s="36">
        <v>0</v>
      </c>
      <c r="M102" s="5">
        <f t="shared" si="4"/>
        <v>791</v>
      </c>
      <c r="N102" s="5">
        <v>25.33</v>
      </c>
      <c r="O102" s="37">
        <f t="shared" si="5"/>
        <v>20036.03</v>
      </c>
    </row>
    <row r="103" spans="1:15" ht="14.25">
      <c r="A103" s="2">
        <v>5</v>
      </c>
      <c r="B103" s="5" t="s">
        <v>15</v>
      </c>
      <c r="C103" s="10">
        <v>747</v>
      </c>
      <c r="D103" s="10">
        <v>50</v>
      </c>
      <c r="E103" s="10">
        <v>118</v>
      </c>
      <c r="F103" s="10">
        <v>97</v>
      </c>
      <c r="G103" s="10">
        <v>0</v>
      </c>
      <c r="H103" s="10">
        <v>18</v>
      </c>
      <c r="I103" s="10">
        <v>361</v>
      </c>
      <c r="J103" s="10">
        <v>200</v>
      </c>
      <c r="K103" s="10">
        <v>0</v>
      </c>
      <c r="L103" s="36">
        <v>0</v>
      </c>
      <c r="M103" s="5">
        <f t="shared" si="4"/>
        <v>1591</v>
      </c>
      <c r="N103" s="5">
        <v>26.6</v>
      </c>
      <c r="O103" s="37">
        <f t="shared" si="5"/>
        <v>42320.600000000006</v>
      </c>
    </row>
    <row r="104" spans="1:15" ht="14.25">
      <c r="A104" s="2">
        <v>7</v>
      </c>
      <c r="B104" s="5" t="s">
        <v>80</v>
      </c>
      <c r="C104" s="10">
        <v>456</v>
      </c>
      <c r="D104" s="10">
        <v>35</v>
      </c>
      <c r="E104" s="10">
        <v>78</v>
      </c>
      <c r="F104" s="10">
        <v>40</v>
      </c>
      <c r="G104" s="10">
        <v>0</v>
      </c>
      <c r="H104" s="10">
        <v>9</v>
      </c>
      <c r="I104" s="10">
        <v>22</v>
      </c>
      <c r="J104" s="10">
        <v>89</v>
      </c>
      <c r="K104" s="10">
        <v>0</v>
      </c>
      <c r="L104" s="36">
        <v>0</v>
      </c>
      <c r="M104" s="5">
        <f t="shared" si="4"/>
        <v>729</v>
      </c>
      <c r="N104" s="5">
        <v>15.13</v>
      </c>
      <c r="O104" s="37">
        <f t="shared" si="5"/>
        <v>11029.77</v>
      </c>
    </row>
    <row r="105" spans="1:15" ht="14.25">
      <c r="A105" s="2">
        <v>8</v>
      </c>
      <c r="B105" s="5" t="s">
        <v>17</v>
      </c>
      <c r="C105" s="10">
        <v>179</v>
      </c>
      <c r="D105" s="10">
        <v>0</v>
      </c>
      <c r="E105" s="10">
        <v>0</v>
      </c>
      <c r="F105" s="10">
        <v>58</v>
      </c>
      <c r="G105" s="10">
        <v>0</v>
      </c>
      <c r="H105" s="10">
        <v>46</v>
      </c>
      <c r="I105" s="10">
        <v>107</v>
      </c>
      <c r="J105" s="10">
        <v>35</v>
      </c>
      <c r="K105" s="10">
        <v>0</v>
      </c>
      <c r="L105" s="36">
        <v>0</v>
      </c>
      <c r="M105" s="5">
        <f t="shared" si="4"/>
        <v>425</v>
      </c>
      <c r="N105" s="5">
        <v>24.41</v>
      </c>
      <c r="O105" s="37">
        <f t="shared" si="5"/>
        <v>10374.25</v>
      </c>
    </row>
    <row r="106" spans="1:15" ht="14.25">
      <c r="A106" s="2">
        <v>9</v>
      </c>
      <c r="B106" s="5" t="s">
        <v>18</v>
      </c>
      <c r="C106" s="10">
        <v>246</v>
      </c>
      <c r="D106" s="10">
        <v>0</v>
      </c>
      <c r="E106" s="10">
        <v>13</v>
      </c>
      <c r="F106" s="10">
        <v>108</v>
      </c>
      <c r="G106" s="10">
        <v>5</v>
      </c>
      <c r="H106" s="10">
        <v>8</v>
      </c>
      <c r="I106" s="10">
        <v>0</v>
      </c>
      <c r="J106" s="10">
        <v>103</v>
      </c>
      <c r="K106" s="10">
        <v>0</v>
      </c>
      <c r="L106" s="36">
        <v>0</v>
      </c>
      <c r="M106" s="5">
        <f t="shared" si="4"/>
        <v>483</v>
      </c>
      <c r="N106" s="5">
        <v>30.4</v>
      </c>
      <c r="O106" s="37">
        <f t="shared" si="5"/>
        <v>14683.199999999999</v>
      </c>
    </row>
    <row r="107" spans="1:15" ht="14.25">
      <c r="A107" s="2">
        <v>10</v>
      </c>
      <c r="B107" s="5" t="s">
        <v>19</v>
      </c>
      <c r="C107" s="10">
        <v>140</v>
      </c>
      <c r="D107" s="6">
        <v>40</v>
      </c>
      <c r="E107" s="10">
        <v>0</v>
      </c>
      <c r="F107" s="10">
        <v>82</v>
      </c>
      <c r="G107" s="10">
        <v>0</v>
      </c>
      <c r="H107" s="10">
        <v>0</v>
      </c>
      <c r="I107" s="10">
        <v>105</v>
      </c>
      <c r="J107" s="10">
        <v>58</v>
      </c>
      <c r="K107" s="10">
        <v>0</v>
      </c>
      <c r="L107" s="36">
        <v>0</v>
      </c>
      <c r="M107" s="5">
        <f t="shared" si="4"/>
        <v>425</v>
      </c>
      <c r="N107" s="5">
        <v>36.72</v>
      </c>
      <c r="O107" s="37">
        <f t="shared" si="5"/>
        <v>15606</v>
      </c>
    </row>
    <row r="108" spans="1:15" ht="14.25">
      <c r="A108" s="2">
        <v>11</v>
      </c>
      <c r="B108" s="5" t="s">
        <v>20</v>
      </c>
      <c r="C108" s="10">
        <v>39</v>
      </c>
      <c r="D108" s="10">
        <v>5</v>
      </c>
      <c r="E108" s="10">
        <v>2</v>
      </c>
      <c r="F108" s="10">
        <v>35</v>
      </c>
      <c r="G108" s="10">
        <v>5</v>
      </c>
      <c r="H108" s="10">
        <v>0</v>
      </c>
      <c r="I108" s="10">
        <v>35</v>
      </c>
      <c r="J108" s="10">
        <v>17</v>
      </c>
      <c r="K108" s="10">
        <v>0</v>
      </c>
      <c r="L108" s="36">
        <v>0</v>
      </c>
      <c r="M108" s="5">
        <f t="shared" si="4"/>
        <v>138</v>
      </c>
      <c r="N108" s="5">
        <v>43.2</v>
      </c>
      <c r="O108" s="37">
        <f t="shared" si="5"/>
        <v>5961.6</v>
      </c>
    </row>
    <row r="109" spans="1:15" ht="14.25">
      <c r="A109" s="2">
        <v>12</v>
      </c>
      <c r="B109" s="5" t="s">
        <v>21</v>
      </c>
      <c r="C109" s="10">
        <v>237</v>
      </c>
      <c r="D109" s="10">
        <v>0</v>
      </c>
      <c r="E109" s="10">
        <v>0</v>
      </c>
      <c r="F109" s="10">
        <v>35</v>
      </c>
      <c r="G109" s="10">
        <v>5</v>
      </c>
      <c r="H109" s="10">
        <v>0</v>
      </c>
      <c r="I109" s="10">
        <v>105</v>
      </c>
      <c r="J109" s="10">
        <v>20</v>
      </c>
      <c r="K109" s="10">
        <v>0</v>
      </c>
      <c r="L109" s="36">
        <v>0</v>
      </c>
      <c r="M109" s="5">
        <f t="shared" si="4"/>
        <v>402</v>
      </c>
      <c r="N109" s="5">
        <v>14.72</v>
      </c>
      <c r="O109" s="37">
        <f t="shared" si="5"/>
        <v>5917.4400000000005</v>
      </c>
    </row>
    <row r="110" spans="1:15" ht="14.25">
      <c r="A110" s="2">
        <v>13</v>
      </c>
      <c r="B110" s="5" t="s">
        <v>22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15</v>
      </c>
      <c r="J110" s="10">
        <v>0</v>
      </c>
      <c r="K110" s="10">
        <v>0</v>
      </c>
      <c r="L110" s="36">
        <v>0</v>
      </c>
      <c r="M110" s="5">
        <f t="shared" si="4"/>
        <v>15</v>
      </c>
      <c r="N110" s="5">
        <v>2.57</v>
      </c>
      <c r="O110" s="37">
        <f t="shared" si="5"/>
        <v>38.55</v>
      </c>
    </row>
    <row r="111" spans="1:15" ht="14.25">
      <c r="A111" s="2">
        <v>14</v>
      </c>
      <c r="B111" s="5" t="s">
        <v>23</v>
      </c>
      <c r="C111" s="10">
        <v>208</v>
      </c>
      <c r="D111" s="10">
        <v>84</v>
      </c>
      <c r="E111" s="10">
        <v>0</v>
      </c>
      <c r="F111" s="10">
        <v>95</v>
      </c>
      <c r="G111" s="10">
        <v>0</v>
      </c>
      <c r="H111" s="10">
        <v>3</v>
      </c>
      <c r="I111" s="10">
        <v>68</v>
      </c>
      <c r="J111" s="10">
        <v>67</v>
      </c>
      <c r="K111" s="10">
        <v>0</v>
      </c>
      <c r="L111" s="36">
        <v>0</v>
      </c>
      <c r="M111" s="5">
        <f t="shared" si="4"/>
        <v>525</v>
      </c>
      <c r="N111" s="5">
        <v>26.72</v>
      </c>
      <c r="O111" s="37">
        <f t="shared" si="5"/>
        <v>14028</v>
      </c>
    </row>
    <row r="112" spans="1:15" ht="14.25">
      <c r="A112" s="2">
        <v>15</v>
      </c>
      <c r="B112" s="5" t="s">
        <v>24</v>
      </c>
      <c r="C112" s="10">
        <v>278</v>
      </c>
      <c r="D112" s="10">
        <v>25</v>
      </c>
      <c r="E112" s="10">
        <v>15</v>
      </c>
      <c r="F112" s="10">
        <v>85</v>
      </c>
      <c r="G112" s="10">
        <v>200</v>
      </c>
      <c r="H112" s="10">
        <v>0</v>
      </c>
      <c r="I112" s="10">
        <v>135</v>
      </c>
      <c r="J112" s="10">
        <v>137</v>
      </c>
      <c r="K112" s="10">
        <v>0</v>
      </c>
      <c r="L112" s="36">
        <v>0</v>
      </c>
      <c r="M112" s="5">
        <f t="shared" si="4"/>
        <v>875</v>
      </c>
      <c r="N112" s="5">
        <v>24.52</v>
      </c>
      <c r="O112" s="37">
        <f t="shared" si="5"/>
        <v>21455</v>
      </c>
    </row>
    <row r="113" spans="1:15" ht="14.25">
      <c r="A113" s="2">
        <v>16</v>
      </c>
      <c r="B113" s="5" t="s">
        <v>25</v>
      </c>
      <c r="C113" s="10">
        <v>32</v>
      </c>
      <c r="D113" s="10">
        <v>6</v>
      </c>
      <c r="E113" s="10">
        <v>0</v>
      </c>
      <c r="F113" s="10">
        <v>18</v>
      </c>
      <c r="G113" s="10">
        <v>0</v>
      </c>
      <c r="H113" s="10">
        <v>0</v>
      </c>
      <c r="I113" s="10">
        <v>16</v>
      </c>
      <c r="J113" s="10">
        <v>0</v>
      </c>
      <c r="K113" s="10">
        <v>0</v>
      </c>
      <c r="L113" s="36">
        <v>0</v>
      </c>
      <c r="M113" s="5">
        <f t="shared" si="4"/>
        <v>72</v>
      </c>
      <c r="N113" s="5">
        <v>29.56</v>
      </c>
      <c r="O113" s="37">
        <f t="shared" si="5"/>
        <v>2128.3199999999997</v>
      </c>
    </row>
    <row r="114" spans="1:15" ht="14.25">
      <c r="A114" s="2">
        <v>17</v>
      </c>
      <c r="B114" s="5" t="s">
        <v>26</v>
      </c>
      <c r="C114" s="10">
        <v>126</v>
      </c>
      <c r="D114" s="10">
        <v>270</v>
      </c>
      <c r="E114" s="10">
        <v>0</v>
      </c>
      <c r="F114" s="10">
        <v>93</v>
      </c>
      <c r="G114" s="10">
        <v>0</v>
      </c>
      <c r="H114" s="10">
        <v>0</v>
      </c>
      <c r="I114" s="10">
        <v>101</v>
      </c>
      <c r="J114" s="10">
        <v>190</v>
      </c>
      <c r="K114" s="10">
        <v>0</v>
      </c>
      <c r="L114" s="36">
        <v>0</v>
      </c>
      <c r="M114" s="5">
        <f t="shared" si="4"/>
        <v>780</v>
      </c>
      <c r="N114" s="5">
        <v>17.28</v>
      </c>
      <c r="O114" s="37">
        <f t="shared" si="5"/>
        <v>13478.400000000001</v>
      </c>
    </row>
    <row r="115" spans="1:15" ht="14.25">
      <c r="A115" s="2">
        <v>18</v>
      </c>
      <c r="B115" s="5" t="s">
        <v>63</v>
      </c>
      <c r="C115" s="10">
        <v>206</v>
      </c>
      <c r="D115" s="10">
        <v>55</v>
      </c>
      <c r="E115" s="10">
        <v>0</v>
      </c>
      <c r="F115" s="10">
        <v>215</v>
      </c>
      <c r="G115" s="10">
        <v>0</v>
      </c>
      <c r="H115" s="10">
        <v>0</v>
      </c>
      <c r="I115" s="10">
        <v>110</v>
      </c>
      <c r="J115" s="10">
        <v>85</v>
      </c>
      <c r="K115" s="10">
        <v>0</v>
      </c>
      <c r="L115" s="36">
        <v>0</v>
      </c>
      <c r="M115" s="5">
        <f t="shared" si="4"/>
        <v>671</v>
      </c>
      <c r="N115" s="5">
        <v>15.55</v>
      </c>
      <c r="O115" s="37">
        <f t="shared" si="5"/>
        <v>10434.050000000001</v>
      </c>
    </row>
    <row r="116" spans="1:15" ht="14.25">
      <c r="A116" s="2">
        <v>19</v>
      </c>
      <c r="B116" s="5" t="s">
        <v>237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10</v>
      </c>
      <c r="J116" s="10">
        <v>0</v>
      </c>
      <c r="K116" s="10">
        <v>0</v>
      </c>
      <c r="L116" s="36">
        <v>0</v>
      </c>
      <c r="M116" s="5">
        <f t="shared" si="4"/>
        <v>10</v>
      </c>
      <c r="N116" s="5">
        <v>17.28</v>
      </c>
      <c r="O116" s="37">
        <f t="shared" si="5"/>
        <v>172.8</v>
      </c>
    </row>
    <row r="117" spans="1:15" ht="14.25">
      <c r="A117" s="2">
        <v>20</v>
      </c>
      <c r="B117" s="5" t="s">
        <v>27</v>
      </c>
      <c r="C117" s="10">
        <v>15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10</v>
      </c>
      <c r="K117" s="10">
        <v>0</v>
      </c>
      <c r="L117" s="36">
        <v>0</v>
      </c>
      <c r="M117" s="5">
        <f t="shared" si="4"/>
        <v>25</v>
      </c>
      <c r="N117" s="5">
        <v>44.29</v>
      </c>
      <c r="O117" s="37">
        <f t="shared" si="5"/>
        <v>1107.25</v>
      </c>
    </row>
    <row r="118" spans="1:15" ht="14.25">
      <c r="A118" s="2">
        <v>21</v>
      </c>
      <c r="B118" s="5" t="s">
        <v>28</v>
      </c>
      <c r="C118" s="10">
        <v>385</v>
      </c>
      <c r="D118" s="10">
        <v>90</v>
      </c>
      <c r="E118" s="10">
        <v>2</v>
      </c>
      <c r="F118" s="10">
        <v>52</v>
      </c>
      <c r="G118" s="10">
        <v>210</v>
      </c>
      <c r="H118" s="10">
        <v>35</v>
      </c>
      <c r="I118" s="10">
        <v>45</v>
      </c>
      <c r="J118" s="10">
        <v>88</v>
      </c>
      <c r="K118" s="10">
        <v>0</v>
      </c>
      <c r="L118" s="36">
        <v>0</v>
      </c>
      <c r="M118" s="5">
        <f t="shared" si="4"/>
        <v>907</v>
      </c>
      <c r="N118" s="5">
        <v>102.78</v>
      </c>
      <c r="O118" s="37">
        <f t="shared" si="5"/>
        <v>93221.46</v>
      </c>
    </row>
    <row r="119" spans="1:15" ht="14.25">
      <c r="A119" s="2">
        <v>22</v>
      </c>
      <c r="B119" s="5" t="s">
        <v>29</v>
      </c>
      <c r="C119" s="10">
        <v>55</v>
      </c>
      <c r="D119" s="10">
        <v>10</v>
      </c>
      <c r="E119" s="10">
        <v>0</v>
      </c>
      <c r="F119" s="10">
        <v>10</v>
      </c>
      <c r="G119" s="10">
        <v>0</v>
      </c>
      <c r="H119" s="10">
        <v>1</v>
      </c>
      <c r="I119" s="10">
        <v>15</v>
      </c>
      <c r="J119" s="10">
        <v>8</v>
      </c>
      <c r="K119" s="10">
        <v>0</v>
      </c>
      <c r="L119" s="36">
        <v>0</v>
      </c>
      <c r="M119" s="5">
        <f t="shared" si="4"/>
        <v>99</v>
      </c>
      <c r="N119" s="5">
        <v>210.31</v>
      </c>
      <c r="O119" s="37">
        <f t="shared" si="5"/>
        <v>20820.69</v>
      </c>
    </row>
    <row r="120" spans="1:15" ht="14.25">
      <c r="A120" s="2">
        <v>23</v>
      </c>
      <c r="B120" s="5" t="s">
        <v>30</v>
      </c>
      <c r="C120" s="10">
        <v>0</v>
      </c>
      <c r="D120" s="10">
        <v>0</v>
      </c>
      <c r="E120" s="10">
        <v>81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6">
        <v>0</v>
      </c>
      <c r="M120" s="5">
        <f t="shared" si="4"/>
        <v>81</v>
      </c>
      <c r="N120" s="5">
        <v>25</v>
      </c>
      <c r="O120" s="37">
        <f t="shared" si="5"/>
        <v>2025</v>
      </c>
    </row>
    <row r="121" spans="1:15" ht="14.25">
      <c r="A121" s="2">
        <v>24</v>
      </c>
      <c r="B121" s="5" t="s">
        <v>31</v>
      </c>
      <c r="C121" s="10">
        <v>2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36">
        <v>0</v>
      </c>
      <c r="M121" s="5">
        <f t="shared" si="4"/>
        <v>3</v>
      </c>
      <c r="N121" s="5">
        <v>569.42</v>
      </c>
      <c r="O121" s="37">
        <f t="shared" si="5"/>
        <v>1708.2599999999998</v>
      </c>
    </row>
    <row r="122" spans="1:15" ht="14.25">
      <c r="A122" s="2">
        <v>25</v>
      </c>
      <c r="B122" s="5" t="s">
        <v>32</v>
      </c>
      <c r="C122" s="10">
        <v>1</v>
      </c>
      <c r="D122" s="10">
        <v>0</v>
      </c>
      <c r="E122" s="10">
        <v>0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36">
        <v>0</v>
      </c>
      <c r="M122" s="5">
        <f t="shared" si="4"/>
        <v>2</v>
      </c>
      <c r="N122" s="5">
        <v>450.17</v>
      </c>
      <c r="O122" s="37">
        <f t="shared" si="5"/>
        <v>900.34</v>
      </c>
    </row>
    <row r="123" spans="1:15" ht="14.25">
      <c r="A123" s="2">
        <v>26</v>
      </c>
      <c r="B123" s="5" t="s">
        <v>33</v>
      </c>
      <c r="C123" s="10">
        <v>0</v>
      </c>
      <c r="D123" s="10">
        <v>0</v>
      </c>
      <c r="E123" s="10">
        <v>0</v>
      </c>
      <c r="F123" s="10">
        <v>100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36">
        <v>0</v>
      </c>
      <c r="M123" s="5">
        <f t="shared" si="4"/>
        <v>118</v>
      </c>
      <c r="N123" s="5">
        <v>5.18</v>
      </c>
      <c r="O123" s="37">
        <f t="shared" si="5"/>
        <v>611.24</v>
      </c>
    </row>
    <row r="124" spans="1:15" ht="14.25">
      <c r="A124" s="2">
        <v>27</v>
      </c>
      <c r="B124" s="5" t="s">
        <v>75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5</v>
      </c>
      <c r="J124" s="10">
        <v>0</v>
      </c>
      <c r="K124" s="10">
        <v>0</v>
      </c>
      <c r="L124" s="36">
        <v>0</v>
      </c>
      <c r="M124" s="5">
        <f t="shared" si="4"/>
        <v>5</v>
      </c>
      <c r="N124" s="5">
        <v>109.68</v>
      </c>
      <c r="O124" s="37">
        <f t="shared" si="5"/>
        <v>548.4000000000001</v>
      </c>
    </row>
    <row r="125" spans="1:15" ht="14.25">
      <c r="A125" s="2">
        <v>28</v>
      </c>
      <c r="B125" s="5" t="s">
        <v>64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10</v>
      </c>
      <c r="J125" s="10">
        <v>0</v>
      </c>
      <c r="K125" s="10">
        <v>0</v>
      </c>
      <c r="L125" s="36">
        <v>0</v>
      </c>
      <c r="M125" s="5">
        <f t="shared" si="4"/>
        <v>10</v>
      </c>
      <c r="N125" s="5">
        <v>13.74</v>
      </c>
      <c r="O125" s="37">
        <f t="shared" si="5"/>
        <v>137.4</v>
      </c>
    </row>
    <row r="126" spans="1:15" ht="14.25">
      <c r="A126" s="2">
        <v>29</v>
      </c>
      <c r="B126" s="5" t="s">
        <v>34</v>
      </c>
      <c r="C126" s="10">
        <v>251</v>
      </c>
      <c r="D126" s="10">
        <v>185</v>
      </c>
      <c r="E126" s="10">
        <v>0</v>
      </c>
      <c r="F126" s="10">
        <v>20</v>
      </c>
      <c r="G126" s="10">
        <v>0</v>
      </c>
      <c r="H126" s="10">
        <v>0</v>
      </c>
      <c r="I126" s="10">
        <v>148</v>
      </c>
      <c r="J126" s="10">
        <v>66</v>
      </c>
      <c r="K126" s="10">
        <v>0</v>
      </c>
      <c r="L126" s="36">
        <v>0</v>
      </c>
      <c r="M126" s="5">
        <f t="shared" si="4"/>
        <v>670</v>
      </c>
      <c r="N126" s="5">
        <v>37.62</v>
      </c>
      <c r="O126" s="37">
        <f t="shared" si="5"/>
        <v>25205.399999999998</v>
      </c>
    </row>
    <row r="127" spans="1:15" ht="14.25">
      <c r="A127" s="2">
        <v>30</v>
      </c>
      <c r="B127" s="5" t="s">
        <v>35</v>
      </c>
      <c r="C127" s="10">
        <v>16</v>
      </c>
      <c r="D127" s="10">
        <v>5</v>
      </c>
      <c r="E127" s="10">
        <v>0</v>
      </c>
      <c r="F127" s="10">
        <v>20</v>
      </c>
      <c r="G127" s="10">
        <v>0</v>
      </c>
      <c r="H127" s="10">
        <v>0</v>
      </c>
      <c r="I127" s="10"/>
      <c r="J127" s="10">
        <v>0</v>
      </c>
      <c r="K127" s="10">
        <v>0</v>
      </c>
      <c r="L127" s="36">
        <v>0</v>
      </c>
      <c r="M127" s="5">
        <f t="shared" si="4"/>
        <v>41</v>
      </c>
      <c r="N127" s="5">
        <v>34.69</v>
      </c>
      <c r="O127" s="37">
        <f t="shared" si="5"/>
        <v>1422.29</v>
      </c>
    </row>
    <row r="128" spans="1:15" ht="14.25">
      <c r="A128" s="2">
        <v>31</v>
      </c>
      <c r="B128" s="5" t="s">
        <v>36</v>
      </c>
      <c r="C128" s="10">
        <v>58</v>
      </c>
      <c r="D128" s="10">
        <v>7</v>
      </c>
      <c r="E128" s="10">
        <v>0</v>
      </c>
      <c r="F128" s="10">
        <v>20</v>
      </c>
      <c r="G128" s="10">
        <v>0</v>
      </c>
      <c r="H128" s="10">
        <v>0</v>
      </c>
      <c r="I128" s="10">
        <v>30</v>
      </c>
      <c r="J128" s="10">
        <v>41</v>
      </c>
      <c r="K128" s="10">
        <v>0</v>
      </c>
      <c r="L128" s="36">
        <v>0</v>
      </c>
      <c r="M128" s="5">
        <f t="shared" si="4"/>
        <v>156</v>
      </c>
      <c r="N128" s="5">
        <v>42.45</v>
      </c>
      <c r="O128" s="37">
        <f t="shared" si="5"/>
        <v>6622.200000000001</v>
      </c>
    </row>
    <row r="129" spans="1:15" ht="14.25">
      <c r="A129" s="2">
        <v>32</v>
      </c>
      <c r="B129" s="5" t="s">
        <v>37</v>
      </c>
      <c r="C129" s="10">
        <v>42</v>
      </c>
      <c r="D129" s="10">
        <v>0</v>
      </c>
      <c r="E129" s="10">
        <v>0</v>
      </c>
      <c r="F129" s="10">
        <v>80</v>
      </c>
      <c r="G129" s="10">
        <v>0</v>
      </c>
      <c r="H129" s="10">
        <v>0</v>
      </c>
      <c r="I129" s="10">
        <v>20</v>
      </c>
      <c r="J129" s="10">
        <v>0</v>
      </c>
      <c r="K129" s="10">
        <v>0</v>
      </c>
      <c r="L129" s="36">
        <v>0</v>
      </c>
      <c r="M129" s="5">
        <f t="shared" si="4"/>
        <v>142</v>
      </c>
      <c r="N129" s="5">
        <v>21.6</v>
      </c>
      <c r="O129" s="37">
        <f t="shared" si="5"/>
        <v>3067.2000000000003</v>
      </c>
    </row>
    <row r="130" spans="1:15" ht="14.25">
      <c r="A130" s="2">
        <v>33</v>
      </c>
      <c r="B130" s="5" t="s">
        <v>68</v>
      </c>
      <c r="C130" s="10">
        <v>0</v>
      </c>
      <c r="D130" s="10">
        <v>0</v>
      </c>
      <c r="E130" s="10">
        <v>0</v>
      </c>
      <c r="F130" s="10">
        <v>4</v>
      </c>
      <c r="G130" s="10">
        <v>0</v>
      </c>
      <c r="H130" s="10">
        <v>0</v>
      </c>
      <c r="I130" s="10"/>
      <c r="J130" s="10">
        <v>0</v>
      </c>
      <c r="K130" s="10">
        <v>0</v>
      </c>
      <c r="L130" s="36">
        <v>0</v>
      </c>
      <c r="M130" s="5">
        <f t="shared" si="4"/>
        <v>4</v>
      </c>
      <c r="N130" s="5">
        <v>681.37</v>
      </c>
      <c r="O130" s="37">
        <f t="shared" si="5"/>
        <v>2725.48</v>
      </c>
    </row>
    <row r="131" spans="1:15" ht="14.25">
      <c r="A131" s="2">
        <v>34</v>
      </c>
      <c r="B131" s="5" t="s">
        <v>38</v>
      </c>
      <c r="C131" s="10">
        <v>124</v>
      </c>
      <c r="D131" s="10">
        <v>75</v>
      </c>
      <c r="E131" s="10">
        <v>0</v>
      </c>
      <c r="F131" s="10">
        <v>35</v>
      </c>
      <c r="G131" s="10">
        <v>0</v>
      </c>
      <c r="H131" s="10">
        <v>0</v>
      </c>
      <c r="I131" s="10">
        <v>5</v>
      </c>
      <c r="J131" s="10">
        <v>75</v>
      </c>
      <c r="K131" s="10">
        <v>0</v>
      </c>
      <c r="L131" s="36">
        <v>0</v>
      </c>
      <c r="M131" s="5">
        <f t="shared" si="4"/>
        <v>314</v>
      </c>
      <c r="N131" s="5">
        <v>55.64</v>
      </c>
      <c r="O131" s="37">
        <f t="shared" si="5"/>
        <v>17470.96</v>
      </c>
    </row>
    <row r="132" spans="1:15" ht="14.25">
      <c r="A132" s="2">
        <v>35</v>
      </c>
      <c r="B132" s="5" t="s">
        <v>39</v>
      </c>
      <c r="C132" s="10">
        <v>92</v>
      </c>
      <c r="D132" s="10">
        <v>45</v>
      </c>
      <c r="E132" s="10">
        <v>0</v>
      </c>
      <c r="F132" s="10">
        <v>30</v>
      </c>
      <c r="G132" s="10">
        <v>0</v>
      </c>
      <c r="H132" s="10">
        <v>2</v>
      </c>
      <c r="I132" s="10">
        <v>20</v>
      </c>
      <c r="J132" s="10">
        <v>19</v>
      </c>
      <c r="K132" s="10">
        <v>0</v>
      </c>
      <c r="L132" s="36">
        <v>0</v>
      </c>
      <c r="M132" s="5">
        <f t="shared" si="4"/>
        <v>208</v>
      </c>
      <c r="N132" s="5">
        <v>65.88</v>
      </c>
      <c r="O132" s="37">
        <f t="shared" si="5"/>
        <v>13703.039999999999</v>
      </c>
    </row>
    <row r="133" spans="1:15" ht="14.25">
      <c r="A133" s="2">
        <v>36</v>
      </c>
      <c r="B133" s="5" t="s">
        <v>40</v>
      </c>
      <c r="C133" s="10">
        <v>0</v>
      </c>
      <c r="D133" s="10">
        <v>0</v>
      </c>
      <c r="E133" s="10">
        <v>0</v>
      </c>
      <c r="F133" s="10">
        <v>30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36">
        <v>0</v>
      </c>
      <c r="M133" s="5">
        <f t="shared" si="4"/>
        <v>30</v>
      </c>
      <c r="N133" s="5">
        <v>5.66</v>
      </c>
      <c r="O133" s="37">
        <f t="shared" si="5"/>
        <v>169.8</v>
      </c>
    </row>
    <row r="134" spans="1:15" ht="14.25">
      <c r="A134" s="2">
        <v>37</v>
      </c>
      <c r="B134" s="5" t="s">
        <v>41</v>
      </c>
      <c r="C134" s="10">
        <v>0</v>
      </c>
      <c r="D134" s="10">
        <v>0</v>
      </c>
      <c r="E134" s="10">
        <v>0</v>
      </c>
      <c r="F134" s="10">
        <v>30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36">
        <v>0</v>
      </c>
      <c r="M134" s="5">
        <f t="shared" si="4"/>
        <v>30</v>
      </c>
      <c r="N134" s="5">
        <v>5.22</v>
      </c>
      <c r="O134" s="37">
        <f t="shared" si="5"/>
        <v>156.6</v>
      </c>
    </row>
    <row r="135" spans="1:15" ht="14.25">
      <c r="A135" s="2">
        <v>38</v>
      </c>
      <c r="B135" s="5" t="s">
        <v>60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5</v>
      </c>
      <c r="J135" s="10">
        <v>0</v>
      </c>
      <c r="K135" s="10">
        <v>0</v>
      </c>
      <c r="L135" s="36">
        <v>0</v>
      </c>
      <c r="M135" s="5">
        <f t="shared" si="4"/>
        <v>5</v>
      </c>
      <c r="N135" s="5">
        <v>55.47</v>
      </c>
      <c r="O135" s="37">
        <f t="shared" si="5"/>
        <v>277.35</v>
      </c>
    </row>
    <row r="136" spans="1:15" ht="14.25">
      <c r="A136" s="2">
        <v>39</v>
      </c>
      <c r="B136" s="5" t="s">
        <v>238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5</v>
      </c>
      <c r="J136" s="10">
        <v>0</v>
      </c>
      <c r="K136" s="10">
        <v>0</v>
      </c>
      <c r="L136" s="36">
        <v>0</v>
      </c>
      <c r="M136" s="5">
        <f t="shared" si="4"/>
        <v>5</v>
      </c>
      <c r="N136" s="5">
        <v>17.82</v>
      </c>
      <c r="O136" s="37">
        <f t="shared" si="5"/>
        <v>89.1</v>
      </c>
    </row>
    <row r="137" spans="1:15" ht="14.25">
      <c r="A137" s="2">
        <v>40</v>
      </c>
      <c r="B137" s="5" t="s">
        <v>42</v>
      </c>
      <c r="C137" s="10">
        <v>287</v>
      </c>
      <c r="D137" s="10">
        <v>10</v>
      </c>
      <c r="E137" s="10">
        <v>0</v>
      </c>
      <c r="F137" s="10">
        <v>0</v>
      </c>
      <c r="G137" s="10">
        <v>0</v>
      </c>
      <c r="H137" s="10">
        <v>14</v>
      </c>
      <c r="I137" s="10">
        <v>0</v>
      </c>
      <c r="J137" s="10">
        <v>57</v>
      </c>
      <c r="K137" s="10">
        <v>0</v>
      </c>
      <c r="L137" s="36">
        <v>0</v>
      </c>
      <c r="M137" s="5">
        <f t="shared" si="4"/>
        <v>368</v>
      </c>
      <c r="N137" s="5">
        <v>21.49</v>
      </c>
      <c r="O137" s="37">
        <f t="shared" si="5"/>
        <v>7908.32</v>
      </c>
    </row>
    <row r="138" spans="1:15" ht="14.25">
      <c r="A138" s="2">
        <v>41</v>
      </c>
      <c r="B138" s="5" t="s">
        <v>43</v>
      </c>
      <c r="C138" s="11">
        <v>61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0">
        <v>6</v>
      </c>
      <c r="K138" s="11">
        <v>0</v>
      </c>
      <c r="L138" s="36">
        <v>0</v>
      </c>
      <c r="M138" s="5">
        <f t="shared" si="4"/>
        <v>67</v>
      </c>
      <c r="N138" s="5">
        <v>172.8</v>
      </c>
      <c r="O138" s="37">
        <f t="shared" si="5"/>
        <v>11577.6</v>
      </c>
    </row>
    <row r="139" spans="1:15" ht="14.25">
      <c r="A139" s="2">
        <v>42</v>
      </c>
      <c r="B139" s="5" t="s">
        <v>44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0">
        <v>10</v>
      </c>
      <c r="K139" s="11">
        <v>0</v>
      </c>
      <c r="L139" s="36">
        <v>0</v>
      </c>
      <c r="M139" s="5">
        <f t="shared" si="4"/>
        <v>10</v>
      </c>
      <c r="N139" s="5">
        <v>183.6</v>
      </c>
      <c r="O139" s="37">
        <f t="shared" si="5"/>
        <v>1836</v>
      </c>
    </row>
    <row r="140" spans="1:15" ht="14.25">
      <c r="A140" s="2">
        <v>43</v>
      </c>
      <c r="B140" s="5" t="s">
        <v>45</v>
      </c>
      <c r="C140" s="11">
        <v>24</v>
      </c>
      <c r="D140" s="11">
        <v>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0">
        <v>5</v>
      </c>
      <c r="K140" s="11">
        <v>0</v>
      </c>
      <c r="L140" s="36">
        <v>0</v>
      </c>
      <c r="M140" s="5">
        <f t="shared" si="4"/>
        <v>34</v>
      </c>
      <c r="N140" s="5">
        <v>270</v>
      </c>
      <c r="O140" s="37">
        <f t="shared" si="5"/>
        <v>9180</v>
      </c>
    </row>
    <row r="141" spans="1:15" ht="14.25">
      <c r="A141" s="2">
        <v>44</v>
      </c>
      <c r="B141" s="5" t="s">
        <v>46</v>
      </c>
      <c r="C141" s="11">
        <v>0</v>
      </c>
      <c r="D141" s="11">
        <v>25</v>
      </c>
      <c r="E141" s="11">
        <v>0</v>
      </c>
      <c r="F141" s="11">
        <v>0</v>
      </c>
      <c r="G141" s="11">
        <v>0</v>
      </c>
      <c r="H141" s="11">
        <v>0</v>
      </c>
      <c r="I141" s="11">
        <v>2</v>
      </c>
      <c r="J141" s="10">
        <v>0</v>
      </c>
      <c r="K141" s="11">
        <v>0</v>
      </c>
      <c r="L141" s="36">
        <v>0</v>
      </c>
      <c r="M141" s="5">
        <f t="shared" si="4"/>
        <v>27</v>
      </c>
      <c r="N141" s="5">
        <v>221.4</v>
      </c>
      <c r="O141" s="37">
        <f t="shared" si="5"/>
        <v>5977.8</v>
      </c>
    </row>
    <row r="142" spans="1:15" ht="14.25">
      <c r="A142" s="2">
        <v>45</v>
      </c>
      <c r="B142" s="5" t="s">
        <v>47</v>
      </c>
      <c r="C142" s="11">
        <v>46</v>
      </c>
      <c r="D142" s="11">
        <v>33</v>
      </c>
      <c r="E142" s="11">
        <v>0</v>
      </c>
      <c r="F142" s="11">
        <v>15</v>
      </c>
      <c r="G142" s="11">
        <v>0</v>
      </c>
      <c r="H142" s="11">
        <v>3</v>
      </c>
      <c r="I142" s="11">
        <v>8</v>
      </c>
      <c r="J142" s="10">
        <v>9</v>
      </c>
      <c r="K142" s="11">
        <v>0</v>
      </c>
      <c r="L142" s="36">
        <v>0</v>
      </c>
      <c r="M142" s="5">
        <f t="shared" si="4"/>
        <v>114</v>
      </c>
      <c r="N142" s="5">
        <v>1146.96</v>
      </c>
      <c r="O142" s="37">
        <f t="shared" si="5"/>
        <v>130753.44</v>
      </c>
    </row>
    <row r="143" spans="1:15" ht="14.25">
      <c r="A143" s="2">
        <v>46</v>
      </c>
      <c r="B143" s="5" t="s">
        <v>232</v>
      </c>
      <c r="C143" s="11">
        <v>12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0">
        <v>0</v>
      </c>
      <c r="K143" s="11">
        <v>0</v>
      </c>
      <c r="L143" s="36">
        <v>0</v>
      </c>
      <c r="M143" s="5">
        <f t="shared" si="4"/>
        <v>12</v>
      </c>
      <c r="N143" s="5">
        <v>316.63</v>
      </c>
      <c r="O143" s="37">
        <f t="shared" si="5"/>
        <v>3799.56</v>
      </c>
    </row>
    <row r="144" spans="1:15" ht="14.25">
      <c r="A144" s="2">
        <v>47</v>
      </c>
      <c r="B144" s="5" t="s">
        <v>49</v>
      </c>
      <c r="C144" s="11">
        <v>235</v>
      </c>
      <c r="D144" s="11">
        <v>105</v>
      </c>
      <c r="E144" s="11">
        <v>0</v>
      </c>
      <c r="F144" s="11">
        <v>40</v>
      </c>
      <c r="G144" s="11">
        <v>0</v>
      </c>
      <c r="H144" s="11">
        <v>0</v>
      </c>
      <c r="I144" s="11">
        <v>53</v>
      </c>
      <c r="J144" s="10">
        <v>94</v>
      </c>
      <c r="K144" s="11">
        <v>0</v>
      </c>
      <c r="L144" s="36">
        <v>0</v>
      </c>
      <c r="M144" s="5">
        <f t="shared" si="4"/>
        <v>527</v>
      </c>
      <c r="N144" s="5">
        <v>49.55</v>
      </c>
      <c r="O144" s="37">
        <f t="shared" si="5"/>
        <v>26112.85</v>
      </c>
    </row>
    <row r="145" spans="1:15" ht="14.25">
      <c r="A145" s="2">
        <v>48</v>
      </c>
      <c r="B145" s="5" t="s">
        <v>235</v>
      </c>
      <c r="C145" s="11">
        <v>0</v>
      </c>
      <c r="D145" s="11">
        <v>0</v>
      </c>
      <c r="E145" s="11">
        <v>0</v>
      </c>
      <c r="F145" s="11">
        <v>10</v>
      </c>
      <c r="G145" s="11">
        <v>0</v>
      </c>
      <c r="H145" s="11">
        <v>0</v>
      </c>
      <c r="I145" s="11">
        <v>0</v>
      </c>
      <c r="J145" s="10">
        <v>0</v>
      </c>
      <c r="K145" s="11">
        <v>0</v>
      </c>
      <c r="L145" s="36">
        <v>0</v>
      </c>
      <c r="M145" s="5">
        <f t="shared" si="4"/>
        <v>10</v>
      </c>
      <c r="N145" s="5">
        <v>152.28</v>
      </c>
      <c r="O145" s="37">
        <f t="shared" si="5"/>
        <v>1522.8</v>
      </c>
    </row>
    <row r="146" spans="1:15" ht="14.25">
      <c r="A146" s="2">
        <v>49</v>
      </c>
      <c r="B146" s="5" t="s">
        <v>70</v>
      </c>
      <c r="C146" s="11">
        <v>0</v>
      </c>
      <c r="D146" s="11">
        <v>0</v>
      </c>
      <c r="E146" s="11">
        <v>0</v>
      </c>
      <c r="F146" s="11">
        <v>15</v>
      </c>
      <c r="G146" s="11">
        <v>0</v>
      </c>
      <c r="H146" s="11">
        <v>0</v>
      </c>
      <c r="I146" s="11">
        <v>0</v>
      </c>
      <c r="J146" s="10">
        <v>0</v>
      </c>
      <c r="K146" s="11">
        <v>0</v>
      </c>
      <c r="L146" s="36">
        <v>0</v>
      </c>
      <c r="M146" s="5">
        <f t="shared" si="4"/>
        <v>15</v>
      </c>
      <c r="N146" s="5">
        <v>58.89</v>
      </c>
      <c r="O146" s="37">
        <f t="shared" si="5"/>
        <v>883.35</v>
      </c>
    </row>
    <row r="147" spans="1:15" ht="14.25">
      <c r="A147" s="2">
        <v>50</v>
      </c>
      <c r="B147" s="5" t="s">
        <v>50</v>
      </c>
      <c r="C147" s="11">
        <v>0</v>
      </c>
      <c r="D147" s="11">
        <v>10</v>
      </c>
      <c r="E147" s="11">
        <v>0</v>
      </c>
      <c r="F147" s="11">
        <v>180</v>
      </c>
      <c r="G147" s="11">
        <v>0</v>
      </c>
      <c r="H147" s="11">
        <v>0</v>
      </c>
      <c r="I147" s="11">
        <v>25</v>
      </c>
      <c r="J147" s="10">
        <v>5</v>
      </c>
      <c r="K147" s="11">
        <v>0</v>
      </c>
      <c r="L147" s="36">
        <v>0</v>
      </c>
      <c r="M147" s="5">
        <f t="shared" si="4"/>
        <v>220</v>
      </c>
      <c r="N147" s="5">
        <v>38.88</v>
      </c>
      <c r="O147" s="37">
        <f t="shared" si="5"/>
        <v>8553.6</v>
      </c>
    </row>
    <row r="148" spans="1:15" ht="14.25">
      <c r="A148" s="2">
        <v>51</v>
      </c>
      <c r="B148" s="5" t="s">
        <v>51</v>
      </c>
      <c r="C148" s="11">
        <v>244</v>
      </c>
      <c r="D148" s="11">
        <v>90</v>
      </c>
      <c r="E148" s="11">
        <v>12</v>
      </c>
      <c r="F148" s="11">
        <v>43</v>
      </c>
      <c r="G148" s="11">
        <v>5</v>
      </c>
      <c r="H148" s="11">
        <v>0</v>
      </c>
      <c r="I148" s="11">
        <v>220</v>
      </c>
      <c r="J148" s="10">
        <v>38</v>
      </c>
      <c r="K148" s="11">
        <v>0</v>
      </c>
      <c r="L148" s="36">
        <v>0</v>
      </c>
      <c r="M148" s="5">
        <f t="shared" si="4"/>
        <v>652</v>
      </c>
      <c r="N148" s="5">
        <v>75.15</v>
      </c>
      <c r="O148" s="37">
        <f t="shared" si="5"/>
        <v>48997.8</v>
      </c>
    </row>
    <row r="149" spans="1:15" ht="14.25">
      <c r="A149" s="2">
        <v>52</v>
      </c>
      <c r="B149" s="5" t="s">
        <v>52</v>
      </c>
      <c r="C149" s="11">
        <v>27</v>
      </c>
      <c r="D149" s="11">
        <v>20</v>
      </c>
      <c r="E149" s="11">
        <v>0</v>
      </c>
      <c r="F149" s="11">
        <v>40</v>
      </c>
      <c r="G149" s="11">
        <v>0</v>
      </c>
      <c r="H149" s="11">
        <v>0</v>
      </c>
      <c r="I149" s="11">
        <v>12</v>
      </c>
      <c r="J149" s="10">
        <v>17</v>
      </c>
      <c r="K149" s="11">
        <v>0</v>
      </c>
      <c r="L149" s="36">
        <v>0</v>
      </c>
      <c r="M149" s="5">
        <f t="shared" si="4"/>
        <v>116</v>
      </c>
      <c r="N149" s="5">
        <v>67.83</v>
      </c>
      <c r="O149" s="37">
        <f t="shared" si="5"/>
        <v>7868.28</v>
      </c>
    </row>
    <row r="150" spans="1:15" ht="14.25">
      <c r="A150" s="2">
        <v>53</v>
      </c>
      <c r="B150" s="5" t="s">
        <v>239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2</v>
      </c>
      <c r="J150" s="10">
        <v>0</v>
      </c>
      <c r="K150" s="11">
        <v>0</v>
      </c>
      <c r="L150" s="36">
        <v>0</v>
      </c>
      <c r="M150" s="5">
        <f t="shared" si="4"/>
        <v>2</v>
      </c>
      <c r="N150" s="5">
        <v>37.8</v>
      </c>
      <c r="O150" s="37">
        <f t="shared" si="5"/>
        <v>75.6</v>
      </c>
    </row>
    <row r="151" spans="1:15" ht="14.25">
      <c r="A151" s="2">
        <v>54</v>
      </c>
      <c r="B151" s="5" t="s">
        <v>54</v>
      </c>
      <c r="C151" s="11">
        <v>40</v>
      </c>
      <c r="D151" s="11">
        <v>20</v>
      </c>
      <c r="E151" s="11">
        <v>0</v>
      </c>
      <c r="F151" s="11">
        <v>60</v>
      </c>
      <c r="G151" s="11">
        <v>0</v>
      </c>
      <c r="H151" s="11">
        <v>1</v>
      </c>
      <c r="I151" s="11">
        <v>31</v>
      </c>
      <c r="J151" s="10">
        <v>37</v>
      </c>
      <c r="K151" s="11">
        <v>0</v>
      </c>
      <c r="L151" s="36">
        <v>0</v>
      </c>
      <c r="M151" s="5">
        <f t="shared" si="4"/>
        <v>189</v>
      </c>
      <c r="N151" s="5">
        <v>68.64</v>
      </c>
      <c r="O151" s="37">
        <f t="shared" si="5"/>
        <v>12972.960000000001</v>
      </c>
    </row>
    <row r="152" spans="1:15" ht="14.25">
      <c r="A152" s="2">
        <v>55</v>
      </c>
      <c r="B152" s="5" t="s">
        <v>71</v>
      </c>
      <c r="C152" s="11">
        <v>15</v>
      </c>
      <c r="D152" s="11">
        <v>0</v>
      </c>
      <c r="E152" s="11">
        <v>0</v>
      </c>
      <c r="F152" s="11">
        <v>10</v>
      </c>
      <c r="G152" s="11">
        <v>0</v>
      </c>
      <c r="H152" s="11">
        <v>0</v>
      </c>
      <c r="I152" s="11">
        <v>40</v>
      </c>
      <c r="J152" s="10">
        <v>0</v>
      </c>
      <c r="K152" s="11">
        <v>0</v>
      </c>
      <c r="L152" s="36">
        <v>0</v>
      </c>
      <c r="M152" s="5">
        <f t="shared" si="4"/>
        <v>65</v>
      </c>
      <c r="N152" s="5">
        <v>232.2</v>
      </c>
      <c r="O152" s="37">
        <f t="shared" si="5"/>
        <v>15093</v>
      </c>
    </row>
    <row r="153" spans="1:15" ht="14.25">
      <c r="A153" s="2">
        <v>56</v>
      </c>
      <c r="B153" s="5" t="s">
        <v>55</v>
      </c>
      <c r="C153" s="11">
        <v>0</v>
      </c>
      <c r="D153" s="11">
        <v>0</v>
      </c>
      <c r="E153" s="11">
        <v>0</v>
      </c>
      <c r="F153" s="11">
        <v>30</v>
      </c>
      <c r="G153" s="11">
        <v>0</v>
      </c>
      <c r="H153" s="11">
        <v>0</v>
      </c>
      <c r="I153" s="11">
        <v>37</v>
      </c>
      <c r="J153" s="10">
        <v>0</v>
      </c>
      <c r="K153" s="11">
        <v>0</v>
      </c>
      <c r="L153" s="36">
        <v>0</v>
      </c>
      <c r="M153" s="5">
        <f t="shared" si="4"/>
        <v>67</v>
      </c>
      <c r="N153" s="5">
        <v>41.04</v>
      </c>
      <c r="O153" s="37">
        <f t="shared" si="5"/>
        <v>2749.68</v>
      </c>
    </row>
    <row r="154" spans="1:15" ht="14.25">
      <c r="A154" s="2">
        <v>57</v>
      </c>
      <c r="B154" s="5" t="s">
        <v>72</v>
      </c>
      <c r="C154" s="11">
        <v>0</v>
      </c>
      <c r="D154" s="11">
        <v>0</v>
      </c>
      <c r="E154" s="11">
        <v>0</v>
      </c>
      <c r="F154" s="11">
        <v>13</v>
      </c>
      <c r="G154" s="11">
        <v>0</v>
      </c>
      <c r="H154" s="11">
        <v>0</v>
      </c>
      <c r="I154" s="11">
        <v>17</v>
      </c>
      <c r="J154" s="10">
        <v>0</v>
      </c>
      <c r="K154" s="11">
        <v>0</v>
      </c>
      <c r="L154" s="36">
        <v>0</v>
      </c>
      <c r="M154" s="5">
        <f t="shared" si="4"/>
        <v>30</v>
      </c>
      <c r="N154" s="5">
        <v>288</v>
      </c>
      <c r="O154" s="37">
        <f t="shared" si="5"/>
        <v>8640</v>
      </c>
    </row>
    <row r="155" spans="1:15" ht="14.25">
      <c r="A155" s="2">
        <v>58</v>
      </c>
      <c r="B155" s="5" t="s">
        <v>73</v>
      </c>
      <c r="C155" s="11">
        <v>0</v>
      </c>
      <c r="D155" s="11">
        <v>0</v>
      </c>
      <c r="E155" s="11">
        <v>0</v>
      </c>
      <c r="F155" s="11">
        <v>30</v>
      </c>
      <c r="G155" s="11">
        <v>0</v>
      </c>
      <c r="H155" s="11">
        <v>0</v>
      </c>
      <c r="I155" s="11">
        <v>30</v>
      </c>
      <c r="J155" s="10">
        <v>0</v>
      </c>
      <c r="K155" s="11">
        <v>0</v>
      </c>
      <c r="L155" s="36">
        <v>0</v>
      </c>
      <c r="M155" s="5">
        <f t="shared" si="4"/>
        <v>60</v>
      </c>
      <c r="N155" s="5">
        <v>5.67</v>
      </c>
      <c r="O155" s="37">
        <f t="shared" si="5"/>
        <v>340.2</v>
      </c>
    </row>
    <row r="156" spans="1:15" ht="14.25">
      <c r="A156" s="2">
        <v>59</v>
      </c>
      <c r="B156" s="5" t="s">
        <v>74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0">
        <v>0</v>
      </c>
      <c r="K156" s="11">
        <v>0</v>
      </c>
      <c r="L156" s="36">
        <v>0</v>
      </c>
      <c r="M156" s="5">
        <f t="shared" si="4"/>
        <v>0</v>
      </c>
      <c r="N156" s="5">
        <v>5.52</v>
      </c>
      <c r="O156" s="37">
        <f t="shared" si="5"/>
        <v>0</v>
      </c>
    </row>
    <row r="157" spans="1:15" ht="14.25">
      <c r="A157" s="2">
        <v>60</v>
      </c>
      <c r="B157" s="5" t="s">
        <v>56</v>
      </c>
      <c r="C157" s="11">
        <v>0</v>
      </c>
      <c r="D157" s="11">
        <v>0</v>
      </c>
      <c r="E157" s="11">
        <v>0</v>
      </c>
      <c r="F157" s="11">
        <v>0</v>
      </c>
      <c r="G157" s="11">
        <v>5</v>
      </c>
      <c r="H157" s="11">
        <v>7</v>
      </c>
      <c r="I157" s="11">
        <v>11</v>
      </c>
      <c r="J157" s="10">
        <v>0</v>
      </c>
      <c r="K157" s="11">
        <v>0</v>
      </c>
      <c r="L157" s="36">
        <v>0</v>
      </c>
      <c r="M157" s="5">
        <f t="shared" si="4"/>
        <v>23</v>
      </c>
      <c r="N157" s="5">
        <v>400.39</v>
      </c>
      <c r="O157" s="37">
        <f t="shared" si="5"/>
        <v>9208.97</v>
      </c>
    </row>
    <row r="158" spans="1:15" ht="14.25">
      <c r="A158" s="2">
        <v>61</v>
      </c>
      <c r="B158" s="5" t="s">
        <v>57</v>
      </c>
      <c r="C158" s="11">
        <v>0</v>
      </c>
      <c r="D158" s="11">
        <v>0</v>
      </c>
      <c r="E158" s="11">
        <v>0</v>
      </c>
      <c r="F158" s="11">
        <v>0</v>
      </c>
      <c r="G158" s="11">
        <v>1</v>
      </c>
      <c r="H158" s="11">
        <v>0</v>
      </c>
      <c r="I158" s="11">
        <v>4</v>
      </c>
      <c r="J158" s="10">
        <v>0</v>
      </c>
      <c r="K158" s="11">
        <v>0</v>
      </c>
      <c r="L158" s="36">
        <v>0</v>
      </c>
      <c r="M158" s="5">
        <f t="shared" si="4"/>
        <v>5</v>
      </c>
      <c r="N158" s="5">
        <v>182.84</v>
      </c>
      <c r="O158" s="37">
        <f t="shared" si="5"/>
        <v>914.2</v>
      </c>
    </row>
    <row r="159" spans="1:15" ht="14.25">
      <c r="A159" s="2">
        <v>62</v>
      </c>
      <c r="B159" s="5" t="s">
        <v>61</v>
      </c>
      <c r="C159" s="11">
        <v>0</v>
      </c>
      <c r="D159" s="11">
        <v>0</v>
      </c>
      <c r="E159" s="11">
        <v>0</v>
      </c>
      <c r="F159" s="11">
        <v>80</v>
      </c>
      <c r="G159" s="11">
        <v>0</v>
      </c>
      <c r="H159" s="11">
        <v>0</v>
      </c>
      <c r="I159" s="11">
        <v>73</v>
      </c>
      <c r="J159" s="10">
        <v>0</v>
      </c>
      <c r="K159" s="11">
        <v>0</v>
      </c>
      <c r="L159" s="36">
        <v>0</v>
      </c>
      <c r="M159" s="5">
        <f t="shared" si="4"/>
        <v>153</v>
      </c>
      <c r="N159" s="5">
        <v>16.42</v>
      </c>
      <c r="O159" s="37">
        <f t="shared" si="5"/>
        <v>2512.26</v>
      </c>
    </row>
    <row r="160" spans="1:15" ht="14.25">
      <c r="A160" s="2">
        <v>63</v>
      </c>
      <c r="B160" s="5" t="s">
        <v>58</v>
      </c>
      <c r="C160" s="11">
        <v>0</v>
      </c>
      <c r="D160" s="11">
        <v>0</v>
      </c>
      <c r="E160" s="11">
        <v>0</v>
      </c>
      <c r="F160" s="11">
        <v>50</v>
      </c>
      <c r="G160" s="11">
        <v>0</v>
      </c>
      <c r="H160" s="11">
        <v>0</v>
      </c>
      <c r="I160" s="11">
        <v>0</v>
      </c>
      <c r="J160" s="10">
        <v>0</v>
      </c>
      <c r="K160" s="11">
        <v>0</v>
      </c>
      <c r="L160" s="36">
        <v>0</v>
      </c>
      <c r="M160" s="5">
        <f t="shared" si="4"/>
        <v>50</v>
      </c>
      <c r="N160" s="5">
        <v>155.11</v>
      </c>
      <c r="O160" s="37">
        <f t="shared" si="5"/>
        <v>7755.500000000001</v>
      </c>
    </row>
    <row r="161" spans="1:15" ht="14.25">
      <c r="A161" s="2">
        <v>64</v>
      </c>
      <c r="B161" s="5" t="s">
        <v>66</v>
      </c>
      <c r="C161" s="11">
        <v>0</v>
      </c>
      <c r="D161" s="11">
        <v>0</v>
      </c>
      <c r="E161" s="11">
        <v>0</v>
      </c>
      <c r="F161" s="11">
        <v>30</v>
      </c>
      <c r="G161" s="11">
        <v>0</v>
      </c>
      <c r="H161" s="11">
        <v>0</v>
      </c>
      <c r="I161" s="11">
        <v>0</v>
      </c>
      <c r="J161" s="10">
        <v>0</v>
      </c>
      <c r="K161" s="11">
        <v>0</v>
      </c>
      <c r="L161" s="36">
        <v>0</v>
      </c>
      <c r="M161" s="5">
        <f t="shared" si="4"/>
        <v>30</v>
      </c>
      <c r="N161" s="5">
        <v>5.04</v>
      </c>
      <c r="O161" s="37">
        <f t="shared" si="5"/>
        <v>151.2</v>
      </c>
    </row>
    <row r="162" spans="1:15" ht="14.25">
      <c r="A162" s="2">
        <v>65</v>
      </c>
      <c r="B162" s="5" t="s">
        <v>79</v>
      </c>
      <c r="C162" s="11">
        <v>18</v>
      </c>
      <c r="D162" s="11">
        <v>6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0">
        <v>0</v>
      </c>
      <c r="K162" s="11">
        <v>0</v>
      </c>
      <c r="L162" s="36">
        <v>0</v>
      </c>
      <c r="M162" s="5">
        <f t="shared" si="4"/>
        <v>24</v>
      </c>
      <c r="N162" s="5">
        <v>403.92</v>
      </c>
      <c r="O162" s="37">
        <f t="shared" si="5"/>
        <v>9694.08</v>
      </c>
    </row>
    <row r="163" spans="1:15" ht="14.25">
      <c r="A163" s="2">
        <v>66</v>
      </c>
      <c r="B163" s="5" t="s">
        <v>65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0">
        <v>0</v>
      </c>
      <c r="K163" s="11">
        <v>0</v>
      </c>
      <c r="L163" s="36">
        <v>0</v>
      </c>
      <c r="M163" s="5">
        <f aca="true" t="shared" si="6" ref="M163:M176">SUM(C163:L163)</f>
        <v>0</v>
      </c>
      <c r="N163" s="5">
        <v>162</v>
      </c>
      <c r="O163" s="37">
        <f aca="true" t="shared" si="7" ref="O163:O176">M163*N163</f>
        <v>0</v>
      </c>
    </row>
    <row r="164" spans="1:15" ht="14.25">
      <c r="A164" s="2">
        <v>67</v>
      </c>
      <c r="B164" s="5" t="s">
        <v>81</v>
      </c>
      <c r="C164" s="11">
        <v>27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0">
        <v>0</v>
      </c>
      <c r="K164" s="11">
        <v>0</v>
      </c>
      <c r="L164" s="36">
        <v>0</v>
      </c>
      <c r="M164" s="5">
        <f t="shared" si="6"/>
        <v>27</v>
      </c>
      <c r="N164" s="5">
        <v>275.71</v>
      </c>
      <c r="O164" s="37">
        <f t="shared" si="7"/>
        <v>7444.169999999999</v>
      </c>
    </row>
    <row r="165" spans="1:15" ht="14.25">
      <c r="A165" s="2">
        <v>68</v>
      </c>
      <c r="B165" s="5" t="s">
        <v>78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0">
        <v>0</v>
      </c>
      <c r="K165" s="11">
        <v>0</v>
      </c>
      <c r="L165" s="36">
        <v>0</v>
      </c>
      <c r="M165" s="5">
        <f t="shared" si="6"/>
        <v>0</v>
      </c>
      <c r="N165" s="5">
        <v>374.93</v>
      </c>
      <c r="O165" s="37">
        <f t="shared" si="7"/>
        <v>0</v>
      </c>
    </row>
    <row r="166" spans="1:15" ht="14.25">
      <c r="A166" s="2">
        <v>69</v>
      </c>
      <c r="B166" s="5" t="s">
        <v>82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0">
        <v>0</v>
      </c>
      <c r="K166" s="11">
        <v>0</v>
      </c>
      <c r="L166" s="36">
        <v>0</v>
      </c>
      <c r="M166" s="5">
        <f t="shared" si="6"/>
        <v>0</v>
      </c>
      <c r="N166" s="5">
        <v>134.35</v>
      </c>
      <c r="O166" s="37">
        <f t="shared" si="7"/>
        <v>0</v>
      </c>
    </row>
    <row r="167" spans="1:15" ht="14.25">
      <c r="A167" s="2">
        <v>70</v>
      </c>
      <c r="B167" s="5" t="s">
        <v>84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0">
        <v>0</v>
      </c>
      <c r="K167" s="11">
        <v>0</v>
      </c>
      <c r="L167" s="36">
        <v>0</v>
      </c>
      <c r="M167" s="5">
        <f t="shared" si="6"/>
        <v>0</v>
      </c>
      <c r="N167" s="5">
        <v>169.56</v>
      </c>
      <c r="O167" s="37">
        <f t="shared" si="7"/>
        <v>0</v>
      </c>
    </row>
    <row r="168" spans="1:15" ht="14.25">
      <c r="A168" s="2">
        <v>71</v>
      </c>
      <c r="B168" s="5" t="s">
        <v>83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0">
        <v>0</v>
      </c>
      <c r="K168" s="11">
        <v>0</v>
      </c>
      <c r="L168" s="36">
        <v>0</v>
      </c>
      <c r="M168" s="5">
        <f t="shared" si="6"/>
        <v>0</v>
      </c>
      <c r="N168" s="5">
        <v>341.32</v>
      </c>
      <c r="O168" s="37">
        <f t="shared" si="7"/>
        <v>0</v>
      </c>
    </row>
    <row r="169" spans="1:15" ht="14.25">
      <c r="A169" s="2">
        <v>72</v>
      </c>
      <c r="B169" s="5" t="s">
        <v>59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2</v>
      </c>
      <c r="J169" s="10">
        <v>0</v>
      </c>
      <c r="K169" s="11">
        <v>0</v>
      </c>
      <c r="L169" s="36">
        <v>0</v>
      </c>
      <c r="M169" s="5">
        <f t="shared" si="6"/>
        <v>2</v>
      </c>
      <c r="N169" s="5">
        <v>218.81</v>
      </c>
      <c r="O169" s="37">
        <f t="shared" si="7"/>
        <v>437.62</v>
      </c>
    </row>
    <row r="170" spans="1:15" ht="14.25">
      <c r="A170" s="2">
        <v>73</v>
      </c>
      <c r="B170" s="5" t="s">
        <v>76</v>
      </c>
      <c r="C170" s="11">
        <v>0</v>
      </c>
      <c r="D170" s="11">
        <v>1</v>
      </c>
      <c r="E170" s="11">
        <v>0</v>
      </c>
      <c r="F170" s="11">
        <v>17</v>
      </c>
      <c r="G170" s="11">
        <v>0</v>
      </c>
      <c r="H170" s="11">
        <v>0</v>
      </c>
      <c r="I170" s="11">
        <v>1</v>
      </c>
      <c r="J170" s="10">
        <v>0</v>
      </c>
      <c r="K170" s="11">
        <v>0</v>
      </c>
      <c r="L170" s="36">
        <v>0</v>
      </c>
      <c r="M170" s="5">
        <f t="shared" si="6"/>
        <v>19</v>
      </c>
      <c r="N170" s="5">
        <v>232.2</v>
      </c>
      <c r="O170" s="37">
        <f t="shared" si="7"/>
        <v>4411.8</v>
      </c>
    </row>
    <row r="171" spans="1:15" ht="14.25">
      <c r="A171" s="2">
        <v>74</v>
      </c>
      <c r="B171" s="5" t="s">
        <v>192</v>
      </c>
      <c r="C171" s="11">
        <v>0</v>
      </c>
      <c r="D171" s="11">
        <v>0</v>
      </c>
      <c r="E171" s="11">
        <v>0</v>
      </c>
      <c r="F171" s="11">
        <v>10</v>
      </c>
      <c r="G171" s="11">
        <v>0</v>
      </c>
      <c r="H171" s="11">
        <v>0</v>
      </c>
      <c r="I171" s="11">
        <v>0</v>
      </c>
      <c r="J171" s="10">
        <v>0</v>
      </c>
      <c r="K171" s="11">
        <v>0</v>
      </c>
      <c r="L171" s="36">
        <v>0</v>
      </c>
      <c r="M171" s="5">
        <f t="shared" si="6"/>
        <v>10</v>
      </c>
      <c r="N171" s="5">
        <v>97.62</v>
      </c>
      <c r="O171" s="37">
        <f t="shared" si="7"/>
        <v>976.2</v>
      </c>
    </row>
    <row r="172" spans="1:15" ht="14.25">
      <c r="A172" s="2">
        <v>75</v>
      </c>
      <c r="B172" s="5" t="s">
        <v>193</v>
      </c>
      <c r="C172" s="11">
        <v>0</v>
      </c>
      <c r="D172" s="11">
        <v>0</v>
      </c>
      <c r="E172" s="11">
        <v>0</v>
      </c>
      <c r="F172" s="11">
        <v>30</v>
      </c>
      <c r="G172" s="11">
        <v>0</v>
      </c>
      <c r="H172" s="11">
        <v>0</v>
      </c>
      <c r="I172" s="11">
        <v>0</v>
      </c>
      <c r="J172" s="10">
        <v>0</v>
      </c>
      <c r="K172" s="11">
        <v>0</v>
      </c>
      <c r="L172" s="36">
        <v>0</v>
      </c>
      <c r="M172" s="5">
        <f t="shared" si="6"/>
        <v>30</v>
      </c>
      <c r="N172" s="5">
        <v>107.95</v>
      </c>
      <c r="O172" s="37">
        <f t="shared" si="7"/>
        <v>3238.5</v>
      </c>
    </row>
    <row r="173" spans="1:15" ht="14.25">
      <c r="A173" s="2">
        <v>76</v>
      </c>
      <c r="B173" s="5" t="s">
        <v>191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0">
        <v>0</v>
      </c>
      <c r="K173" s="11">
        <v>0</v>
      </c>
      <c r="L173" s="36">
        <v>0</v>
      </c>
      <c r="M173" s="5">
        <f t="shared" si="6"/>
        <v>0</v>
      </c>
      <c r="N173" s="5">
        <v>6.35</v>
      </c>
      <c r="O173" s="37">
        <f t="shared" si="7"/>
        <v>0</v>
      </c>
    </row>
    <row r="174" spans="1:15" ht="14.25">
      <c r="A174" s="2">
        <v>77</v>
      </c>
      <c r="B174" s="5" t="s">
        <v>189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0">
        <v>0</v>
      </c>
      <c r="K174" s="11">
        <v>0</v>
      </c>
      <c r="L174" s="36">
        <v>0</v>
      </c>
      <c r="M174" s="5">
        <f t="shared" si="6"/>
        <v>0</v>
      </c>
      <c r="N174" s="5">
        <v>58.78</v>
      </c>
      <c r="O174" s="37">
        <f t="shared" si="7"/>
        <v>0</v>
      </c>
    </row>
    <row r="175" spans="1:15" ht="14.25">
      <c r="A175" s="2">
        <v>78</v>
      </c>
      <c r="B175" s="5" t="s">
        <v>190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0">
        <v>0</v>
      </c>
      <c r="K175" s="11">
        <v>0</v>
      </c>
      <c r="L175" s="36">
        <v>0</v>
      </c>
      <c r="M175" s="5">
        <f t="shared" si="6"/>
        <v>0</v>
      </c>
      <c r="N175" s="5">
        <v>188.89</v>
      </c>
      <c r="O175" s="37">
        <f t="shared" si="7"/>
        <v>0</v>
      </c>
    </row>
    <row r="176" spans="1:15" ht="14.25">
      <c r="A176" s="2">
        <v>79</v>
      </c>
      <c r="B176" s="5" t="s">
        <v>194</v>
      </c>
      <c r="C176" s="11">
        <v>0</v>
      </c>
      <c r="D176" s="11">
        <v>0</v>
      </c>
      <c r="E176" s="11">
        <v>0</v>
      </c>
      <c r="F176" s="11">
        <v>30</v>
      </c>
      <c r="G176" s="11">
        <v>0</v>
      </c>
      <c r="H176" s="11">
        <v>0</v>
      </c>
      <c r="I176" s="11">
        <v>0</v>
      </c>
      <c r="J176" s="10">
        <v>0</v>
      </c>
      <c r="K176" s="11">
        <v>0</v>
      </c>
      <c r="L176" s="36">
        <v>0</v>
      </c>
      <c r="M176" s="5">
        <f t="shared" si="6"/>
        <v>30</v>
      </c>
      <c r="N176" s="5">
        <v>2.35</v>
      </c>
      <c r="O176" s="37">
        <f t="shared" si="7"/>
        <v>70.5</v>
      </c>
    </row>
    <row r="177" spans="2:15" ht="12.75">
      <c r="B177" s="17" t="s">
        <v>228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3"/>
      <c r="M177" s="5"/>
      <c r="O177" s="27">
        <f>SUM(O98:O176)</f>
        <v>837475.8699999999</v>
      </c>
    </row>
    <row r="178" spans="1:13" ht="12.75">
      <c r="A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"/>
    </row>
    <row r="179" spans="1:12" ht="12.75">
      <c r="A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8" ht="15">
      <c r="B188" s="7" t="s">
        <v>244</v>
      </c>
    </row>
    <row r="191" spans="1:15" ht="38.25">
      <c r="A191" s="1" t="s">
        <v>6</v>
      </c>
      <c r="B191" s="1" t="s">
        <v>0</v>
      </c>
      <c r="C191" s="1" t="s">
        <v>1</v>
      </c>
      <c r="D191" s="1" t="s">
        <v>2</v>
      </c>
      <c r="E191" s="1" t="s">
        <v>3</v>
      </c>
      <c r="F191" s="1" t="s">
        <v>4</v>
      </c>
      <c r="G191" s="1" t="s">
        <v>7</v>
      </c>
      <c r="H191" s="1" t="s">
        <v>8</v>
      </c>
      <c r="I191" s="1" t="s">
        <v>5</v>
      </c>
      <c r="J191" s="1" t="s">
        <v>186</v>
      </c>
      <c r="K191" s="1" t="s">
        <v>187</v>
      </c>
      <c r="L191" s="9" t="s">
        <v>188</v>
      </c>
      <c r="M191" s="1" t="s">
        <v>182</v>
      </c>
      <c r="N191" s="1" t="s">
        <v>10</v>
      </c>
      <c r="O191" s="9" t="s">
        <v>11</v>
      </c>
    </row>
    <row r="192" spans="1:15" ht="14.25">
      <c r="A192" s="2">
        <v>1</v>
      </c>
      <c r="B192" s="5" t="s">
        <v>62</v>
      </c>
      <c r="C192" s="10">
        <v>225</v>
      </c>
      <c r="D192" s="10">
        <v>250</v>
      </c>
      <c r="E192" s="10">
        <v>0</v>
      </c>
      <c r="F192" s="10">
        <v>9</v>
      </c>
      <c r="G192" s="10">
        <v>300</v>
      </c>
      <c r="H192" s="10">
        <v>31</v>
      </c>
      <c r="I192" s="10">
        <v>168</v>
      </c>
      <c r="J192" s="10">
        <v>0</v>
      </c>
      <c r="K192" s="10">
        <v>0</v>
      </c>
      <c r="L192" s="36">
        <v>0</v>
      </c>
      <c r="M192" s="5">
        <f>SUM(C192:L192)</f>
        <v>983</v>
      </c>
      <c r="N192" s="5">
        <v>52.7</v>
      </c>
      <c r="O192" s="5">
        <f>M192*N192</f>
        <v>51804.100000000006</v>
      </c>
    </row>
    <row r="193" spans="1:15" ht="14.25">
      <c r="A193" s="2">
        <v>2</v>
      </c>
      <c r="B193" s="5" t="s">
        <v>16</v>
      </c>
      <c r="C193" s="10">
        <v>370</v>
      </c>
      <c r="D193" s="10">
        <v>400</v>
      </c>
      <c r="E193" s="10">
        <v>0</v>
      </c>
      <c r="F193" s="10">
        <v>99</v>
      </c>
      <c r="G193" s="10">
        <v>130</v>
      </c>
      <c r="H193" s="10">
        <v>75</v>
      </c>
      <c r="I193" s="10">
        <v>75</v>
      </c>
      <c r="J193" s="10">
        <v>0</v>
      </c>
      <c r="K193" s="10">
        <v>0</v>
      </c>
      <c r="L193" s="36">
        <v>0</v>
      </c>
      <c r="M193" s="5">
        <f aca="true" t="shared" si="8" ref="M193:M256">SUM(C193:L193)</f>
        <v>1149</v>
      </c>
      <c r="N193" s="5">
        <v>23.76</v>
      </c>
      <c r="O193" s="5">
        <f aca="true" t="shared" si="9" ref="O193:O256">M193*N193</f>
        <v>27300.24</v>
      </c>
    </row>
    <row r="194" spans="1:15" ht="14.25">
      <c r="A194" s="2">
        <v>3</v>
      </c>
      <c r="B194" s="5" t="s">
        <v>13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36">
        <v>0</v>
      </c>
      <c r="M194" s="5">
        <f t="shared" si="8"/>
        <v>0</v>
      </c>
      <c r="N194" s="5">
        <v>11.02</v>
      </c>
      <c r="O194" s="5">
        <f t="shared" si="9"/>
        <v>0</v>
      </c>
    </row>
    <row r="195" spans="1:15" ht="14.25">
      <c r="A195" s="2">
        <v>3</v>
      </c>
      <c r="B195" s="5" t="s">
        <v>12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44</v>
      </c>
      <c r="J195" s="10">
        <v>0</v>
      </c>
      <c r="K195" s="10">
        <v>0</v>
      </c>
      <c r="L195" s="36">
        <v>0</v>
      </c>
      <c r="M195" s="5">
        <f t="shared" si="8"/>
        <v>44</v>
      </c>
      <c r="N195" s="5">
        <v>39.2</v>
      </c>
      <c r="O195" s="5">
        <f t="shared" si="9"/>
        <v>1724.8000000000002</v>
      </c>
    </row>
    <row r="196" spans="1:15" ht="14.25">
      <c r="A196" s="2">
        <v>4</v>
      </c>
      <c r="B196" s="5" t="s">
        <v>14</v>
      </c>
      <c r="C196" s="10">
        <v>442</v>
      </c>
      <c r="D196" s="10">
        <v>60</v>
      </c>
      <c r="E196" s="10">
        <v>0</v>
      </c>
      <c r="F196" s="10">
        <v>7</v>
      </c>
      <c r="G196" s="10">
        <v>0</v>
      </c>
      <c r="H196" s="10">
        <v>5</v>
      </c>
      <c r="I196" s="10">
        <v>110</v>
      </c>
      <c r="J196" s="10">
        <v>20</v>
      </c>
      <c r="K196" s="10">
        <v>0</v>
      </c>
      <c r="L196" s="36">
        <v>0</v>
      </c>
      <c r="M196" s="5">
        <f t="shared" si="8"/>
        <v>644</v>
      </c>
      <c r="N196" s="5">
        <v>25.33</v>
      </c>
      <c r="O196" s="5">
        <f t="shared" si="9"/>
        <v>16312.519999999999</v>
      </c>
    </row>
    <row r="197" spans="1:15" ht="14.25">
      <c r="A197" s="2">
        <v>5</v>
      </c>
      <c r="B197" s="5" t="s">
        <v>15</v>
      </c>
      <c r="C197" s="10">
        <v>253</v>
      </c>
      <c r="D197" s="10">
        <v>20</v>
      </c>
      <c r="E197" s="10">
        <v>0</v>
      </c>
      <c r="F197" s="10">
        <v>60</v>
      </c>
      <c r="G197" s="10">
        <v>0</v>
      </c>
      <c r="H197" s="10">
        <v>18</v>
      </c>
      <c r="I197" s="10">
        <v>650</v>
      </c>
      <c r="J197" s="10">
        <v>152</v>
      </c>
      <c r="K197" s="10">
        <v>0</v>
      </c>
      <c r="L197" s="36">
        <v>0</v>
      </c>
      <c r="M197" s="5">
        <f t="shared" si="8"/>
        <v>1153</v>
      </c>
      <c r="N197" s="5">
        <v>26.6</v>
      </c>
      <c r="O197" s="5">
        <f t="shared" si="9"/>
        <v>30669.800000000003</v>
      </c>
    </row>
    <row r="198" spans="1:15" ht="14.25">
      <c r="A198" s="2">
        <v>7</v>
      </c>
      <c r="B198" s="5" t="s">
        <v>80</v>
      </c>
      <c r="C198" s="10">
        <v>173</v>
      </c>
      <c r="D198" s="10">
        <v>25</v>
      </c>
      <c r="E198" s="10">
        <v>0</v>
      </c>
      <c r="F198" s="10">
        <v>60</v>
      </c>
      <c r="G198" s="10">
        <v>0</v>
      </c>
      <c r="H198" s="10">
        <v>9</v>
      </c>
      <c r="I198" s="10">
        <v>87</v>
      </c>
      <c r="J198" s="10">
        <v>26</v>
      </c>
      <c r="K198" s="10">
        <v>0</v>
      </c>
      <c r="L198" s="36">
        <v>0</v>
      </c>
      <c r="M198" s="5">
        <f t="shared" si="8"/>
        <v>380</v>
      </c>
      <c r="N198" s="5">
        <v>15.13</v>
      </c>
      <c r="O198" s="5">
        <f t="shared" si="9"/>
        <v>5749.400000000001</v>
      </c>
    </row>
    <row r="199" spans="1:15" ht="14.25">
      <c r="A199" s="2">
        <v>8</v>
      </c>
      <c r="B199" s="5" t="s">
        <v>17</v>
      </c>
      <c r="C199" s="10">
        <v>60</v>
      </c>
      <c r="D199" s="10">
        <v>0</v>
      </c>
      <c r="E199" s="10">
        <v>0</v>
      </c>
      <c r="F199" s="10">
        <v>32</v>
      </c>
      <c r="G199" s="10">
        <v>0</v>
      </c>
      <c r="H199" s="10">
        <v>48</v>
      </c>
      <c r="I199" s="10">
        <v>105</v>
      </c>
      <c r="J199" s="10">
        <v>25</v>
      </c>
      <c r="K199" s="10">
        <v>0</v>
      </c>
      <c r="L199" s="36">
        <v>0</v>
      </c>
      <c r="M199" s="5">
        <f t="shared" si="8"/>
        <v>270</v>
      </c>
      <c r="N199" s="5">
        <v>24.41</v>
      </c>
      <c r="O199" s="5">
        <f t="shared" si="9"/>
        <v>6590.7</v>
      </c>
    </row>
    <row r="200" spans="1:15" ht="14.25">
      <c r="A200" s="2">
        <v>9</v>
      </c>
      <c r="B200" s="5" t="s">
        <v>18</v>
      </c>
      <c r="C200" s="10">
        <v>0</v>
      </c>
      <c r="D200" s="10">
        <v>0</v>
      </c>
      <c r="E200" s="10">
        <v>0</v>
      </c>
      <c r="F200" s="10">
        <v>0</v>
      </c>
      <c r="G200" s="10">
        <v>5</v>
      </c>
      <c r="H200" s="10">
        <v>8</v>
      </c>
      <c r="I200" s="10">
        <v>0</v>
      </c>
      <c r="J200" s="10">
        <v>70</v>
      </c>
      <c r="K200" s="10">
        <v>0</v>
      </c>
      <c r="L200" s="36">
        <v>0</v>
      </c>
      <c r="M200" s="5">
        <f t="shared" si="8"/>
        <v>83</v>
      </c>
      <c r="N200" s="5">
        <v>31.07</v>
      </c>
      <c r="O200" s="5">
        <f t="shared" si="9"/>
        <v>2578.81</v>
      </c>
    </row>
    <row r="201" spans="1:15" ht="14.25">
      <c r="A201" s="2">
        <v>10</v>
      </c>
      <c r="B201" s="5" t="s">
        <v>19</v>
      </c>
      <c r="C201" s="10">
        <v>245</v>
      </c>
      <c r="D201" s="10">
        <v>10</v>
      </c>
      <c r="E201" s="10">
        <v>8</v>
      </c>
      <c r="F201" s="10">
        <v>105</v>
      </c>
      <c r="G201" s="10">
        <v>0</v>
      </c>
      <c r="H201" s="10">
        <v>0</v>
      </c>
      <c r="I201" s="10">
        <v>85</v>
      </c>
      <c r="J201" s="10">
        <v>20</v>
      </c>
      <c r="K201" s="10">
        <v>0</v>
      </c>
      <c r="L201" s="36">
        <v>0</v>
      </c>
      <c r="M201" s="5">
        <f t="shared" si="8"/>
        <v>473</v>
      </c>
      <c r="N201" s="5">
        <v>60.7</v>
      </c>
      <c r="O201" s="5">
        <f t="shared" si="9"/>
        <v>28711.100000000002</v>
      </c>
    </row>
    <row r="202" spans="1:15" ht="14.25">
      <c r="A202" s="2">
        <v>11</v>
      </c>
      <c r="B202" s="5" t="s">
        <v>20</v>
      </c>
      <c r="C202" s="10">
        <v>52</v>
      </c>
      <c r="D202" s="10">
        <v>0</v>
      </c>
      <c r="E202" s="10">
        <v>4</v>
      </c>
      <c r="F202" s="10">
        <v>107</v>
      </c>
      <c r="G202" s="10">
        <v>4</v>
      </c>
      <c r="H202" s="10">
        <v>5</v>
      </c>
      <c r="I202" s="10">
        <v>33</v>
      </c>
      <c r="J202" s="10">
        <v>30</v>
      </c>
      <c r="K202" s="10">
        <v>5</v>
      </c>
      <c r="L202" s="36">
        <v>0</v>
      </c>
      <c r="M202" s="5">
        <f t="shared" si="8"/>
        <v>240</v>
      </c>
      <c r="N202" s="5">
        <v>43.2</v>
      </c>
      <c r="O202" s="5">
        <f t="shared" si="9"/>
        <v>10368</v>
      </c>
    </row>
    <row r="203" spans="1:15" ht="14.25">
      <c r="A203" s="2">
        <v>12</v>
      </c>
      <c r="B203" s="5" t="s">
        <v>21</v>
      </c>
      <c r="C203" s="10">
        <v>89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20</v>
      </c>
      <c r="J203" s="10">
        <v>10</v>
      </c>
      <c r="K203" s="10">
        <v>0</v>
      </c>
      <c r="L203" s="36">
        <v>0</v>
      </c>
      <c r="M203" s="5">
        <f t="shared" si="8"/>
        <v>119</v>
      </c>
      <c r="N203" s="5">
        <v>10.8</v>
      </c>
      <c r="O203" s="5">
        <f t="shared" si="9"/>
        <v>1285.2</v>
      </c>
    </row>
    <row r="204" spans="1:15" ht="14.25">
      <c r="A204" s="2">
        <v>13</v>
      </c>
      <c r="B204" s="5" t="s">
        <v>22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10</v>
      </c>
      <c r="J204" s="10">
        <v>0</v>
      </c>
      <c r="K204" s="10">
        <v>0</v>
      </c>
      <c r="L204" s="36">
        <v>0</v>
      </c>
      <c r="M204" s="5">
        <f t="shared" si="8"/>
        <v>10</v>
      </c>
      <c r="N204" s="5">
        <v>2.57</v>
      </c>
      <c r="O204" s="5">
        <f t="shared" si="9"/>
        <v>25.7</v>
      </c>
    </row>
    <row r="205" spans="1:15" ht="14.25">
      <c r="A205" s="2">
        <v>14</v>
      </c>
      <c r="B205" s="5" t="s">
        <v>23</v>
      </c>
      <c r="C205" s="10">
        <v>157</v>
      </c>
      <c r="D205" s="10">
        <v>84</v>
      </c>
      <c r="E205" s="10">
        <v>0</v>
      </c>
      <c r="F205" s="10">
        <v>60</v>
      </c>
      <c r="G205" s="10">
        <v>0</v>
      </c>
      <c r="H205" s="10">
        <v>3</v>
      </c>
      <c r="I205" s="10">
        <v>73</v>
      </c>
      <c r="J205" s="10">
        <v>30</v>
      </c>
      <c r="K205" s="10">
        <v>0</v>
      </c>
      <c r="L205" s="36">
        <v>0</v>
      </c>
      <c r="M205" s="5">
        <f t="shared" si="8"/>
        <v>407</v>
      </c>
      <c r="N205" s="5">
        <v>26.72</v>
      </c>
      <c r="O205" s="5">
        <f t="shared" si="9"/>
        <v>10875.039999999999</v>
      </c>
    </row>
    <row r="206" spans="1:15" ht="14.25">
      <c r="A206" s="2">
        <v>15</v>
      </c>
      <c r="B206" s="5" t="s">
        <v>24</v>
      </c>
      <c r="C206" s="10">
        <v>223</v>
      </c>
      <c r="D206" s="10">
        <v>125</v>
      </c>
      <c r="E206" s="10">
        <v>0</v>
      </c>
      <c r="F206" s="10">
        <v>105</v>
      </c>
      <c r="G206" s="10">
        <v>230</v>
      </c>
      <c r="H206" s="10">
        <v>0</v>
      </c>
      <c r="I206" s="10">
        <v>201</v>
      </c>
      <c r="J206" s="10">
        <v>50</v>
      </c>
      <c r="K206" s="10">
        <v>0</v>
      </c>
      <c r="L206" s="36">
        <v>0</v>
      </c>
      <c r="M206" s="5">
        <f t="shared" si="8"/>
        <v>934</v>
      </c>
      <c r="N206" s="5">
        <v>24.52</v>
      </c>
      <c r="O206" s="5">
        <f t="shared" si="9"/>
        <v>22901.68</v>
      </c>
    </row>
    <row r="207" spans="1:15" ht="14.25">
      <c r="A207" s="2">
        <v>16</v>
      </c>
      <c r="B207" s="5" t="s">
        <v>25</v>
      </c>
      <c r="C207" s="10">
        <v>31</v>
      </c>
      <c r="D207" s="10">
        <v>6</v>
      </c>
      <c r="E207" s="10">
        <v>0</v>
      </c>
      <c r="F207" s="10">
        <v>0</v>
      </c>
      <c r="G207" s="10">
        <v>0</v>
      </c>
      <c r="H207" s="10">
        <v>0</v>
      </c>
      <c r="I207" s="10">
        <v>16</v>
      </c>
      <c r="J207" s="10">
        <v>0</v>
      </c>
      <c r="K207" s="10">
        <v>0</v>
      </c>
      <c r="L207" s="36">
        <v>0</v>
      </c>
      <c r="M207" s="5">
        <f t="shared" si="8"/>
        <v>53</v>
      </c>
      <c r="N207" s="5">
        <v>26.23</v>
      </c>
      <c r="O207" s="5">
        <f t="shared" si="9"/>
        <v>1390.19</v>
      </c>
    </row>
    <row r="208" spans="1:15" ht="14.25">
      <c r="A208" s="2">
        <v>17</v>
      </c>
      <c r="B208" s="5" t="s">
        <v>26</v>
      </c>
      <c r="C208" s="10">
        <v>262</v>
      </c>
      <c r="D208" s="10">
        <v>210</v>
      </c>
      <c r="E208" s="10">
        <v>0</v>
      </c>
      <c r="F208" s="10">
        <v>0</v>
      </c>
      <c r="G208" s="10">
        <v>0</v>
      </c>
      <c r="H208" s="10">
        <v>0</v>
      </c>
      <c r="I208" s="10">
        <v>56</v>
      </c>
      <c r="J208" s="10">
        <v>151</v>
      </c>
      <c r="K208" s="10">
        <v>0</v>
      </c>
      <c r="L208" s="36">
        <v>0</v>
      </c>
      <c r="M208" s="5">
        <f t="shared" si="8"/>
        <v>679</v>
      </c>
      <c r="N208" s="5">
        <v>17.28</v>
      </c>
      <c r="O208" s="5">
        <f t="shared" si="9"/>
        <v>11733.12</v>
      </c>
    </row>
    <row r="209" spans="1:15" ht="14.25">
      <c r="A209" s="2">
        <v>18</v>
      </c>
      <c r="B209" s="5" t="s">
        <v>63</v>
      </c>
      <c r="C209" s="10">
        <v>251</v>
      </c>
      <c r="D209" s="10">
        <v>110</v>
      </c>
      <c r="E209" s="10">
        <v>0</v>
      </c>
      <c r="F209" s="10">
        <v>0</v>
      </c>
      <c r="G209" s="10">
        <v>0</v>
      </c>
      <c r="H209" s="10">
        <v>0</v>
      </c>
      <c r="I209" s="10">
        <v>65</v>
      </c>
      <c r="J209" s="10">
        <v>68</v>
      </c>
      <c r="K209" s="10">
        <v>0</v>
      </c>
      <c r="L209" s="36">
        <v>0</v>
      </c>
      <c r="M209" s="5">
        <f t="shared" si="8"/>
        <v>494</v>
      </c>
      <c r="N209" s="5">
        <v>15.55</v>
      </c>
      <c r="O209" s="5">
        <f t="shared" si="9"/>
        <v>7681.700000000001</v>
      </c>
    </row>
    <row r="210" spans="1:15" ht="14.25">
      <c r="A210" s="2">
        <v>19</v>
      </c>
      <c r="B210" s="5" t="s">
        <v>77</v>
      </c>
      <c r="C210" s="10">
        <v>0</v>
      </c>
      <c r="D210" s="10">
        <v>10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15</v>
      </c>
      <c r="K210" s="10">
        <v>0</v>
      </c>
      <c r="L210" s="36">
        <v>0</v>
      </c>
      <c r="M210" s="5">
        <f t="shared" si="8"/>
        <v>25</v>
      </c>
      <c r="N210" s="5">
        <v>0</v>
      </c>
      <c r="O210" s="5">
        <f t="shared" si="9"/>
        <v>0</v>
      </c>
    </row>
    <row r="211" spans="1:15" ht="14.25">
      <c r="A211" s="2">
        <v>20</v>
      </c>
      <c r="B211" s="5" t="s">
        <v>27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7</v>
      </c>
      <c r="K211" s="10">
        <v>0</v>
      </c>
      <c r="L211" s="36">
        <v>0</v>
      </c>
      <c r="M211" s="5">
        <f t="shared" si="8"/>
        <v>7</v>
      </c>
      <c r="N211" s="5">
        <v>44.29</v>
      </c>
      <c r="O211" s="5">
        <f t="shared" si="9"/>
        <v>310.03</v>
      </c>
    </row>
    <row r="212" spans="1:15" ht="14.25">
      <c r="A212" s="2">
        <v>21</v>
      </c>
      <c r="B212" s="5" t="s">
        <v>28</v>
      </c>
      <c r="C212" s="10">
        <v>162</v>
      </c>
      <c r="D212" s="10">
        <v>30</v>
      </c>
      <c r="E212" s="10">
        <v>0</v>
      </c>
      <c r="F212" s="10">
        <v>0</v>
      </c>
      <c r="G212" s="10">
        <v>120</v>
      </c>
      <c r="H212" s="10">
        <v>0</v>
      </c>
      <c r="I212" s="10">
        <v>38</v>
      </c>
      <c r="J212" s="10">
        <v>60</v>
      </c>
      <c r="K212" s="10">
        <v>0</v>
      </c>
      <c r="L212" s="36">
        <v>0</v>
      </c>
      <c r="M212" s="5">
        <f t="shared" si="8"/>
        <v>410</v>
      </c>
      <c r="N212" s="5">
        <v>103</v>
      </c>
      <c r="O212" s="5">
        <f t="shared" si="9"/>
        <v>42230</v>
      </c>
    </row>
    <row r="213" spans="1:15" ht="14.25">
      <c r="A213" s="2">
        <v>22</v>
      </c>
      <c r="B213" s="5" t="s">
        <v>29</v>
      </c>
      <c r="C213" s="10">
        <v>141</v>
      </c>
      <c r="D213" s="10">
        <v>1</v>
      </c>
      <c r="E213" s="10">
        <v>0</v>
      </c>
      <c r="F213" s="10">
        <v>0</v>
      </c>
      <c r="G213" s="10">
        <v>0</v>
      </c>
      <c r="H213" s="10">
        <v>2</v>
      </c>
      <c r="I213" s="10">
        <v>1</v>
      </c>
      <c r="J213" s="10">
        <v>8</v>
      </c>
      <c r="K213" s="10">
        <v>0</v>
      </c>
      <c r="L213" s="36">
        <v>0</v>
      </c>
      <c r="M213" s="5">
        <f t="shared" si="8"/>
        <v>153</v>
      </c>
      <c r="N213" s="5">
        <v>184.04</v>
      </c>
      <c r="O213" s="5">
        <f t="shared" si="9"/>
        <v>28158.12</v>
      </c>
    </row>
    <row r="214" spans="1:15" ht="14.25">
      <c r="A214" s="2">
        <v>23</v>
      </c>
      <c r="B214" s="5" t="s">
        <v>30</v>
      </c>
      <c r="C214" s="10">
        <v>45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36">
        <v>0</v>
      </c>
      <c r="M214" s="5">
        <f t="shared" si="8"/>
        <v>45</v>
      </c>
      <c r="N214" s="5">
        <v>25</v>
      </c>
      <c r="O214" s="5">
        <f t="shared" si="9"/>
        <v>1125</v>
      </c>
    </row>
    <row r="215" spans="1:15" ht="14.25">
      <c r="A215" s="2">
        <v>24</v>
      </c>
      <c r="B215" s="5" t="s">
        <v>31</v>
      </c>
      <c r="C215" s="10">
        <v>1</v>
      </c>
      <c r="D215" s="10">
        <v>0</v>
      </c>
      <c r="E215" s="10">
        <v>0</v>
      </c>
      <c r="F215" s="10">
        <v>2</v>
      </c>
      <c r="G215" s="10">
        <v>0</v>
      </c>
      <c r="H215" s="10">
        <v>1</v>
      </c>
      <c r="I215" s="10">
        <v>1</v>
      </c>
      <c r="J215" s="10">
        <v>1</v>
      </c>
      <c r="K215" s="10">
        <v>0</v>
      </c>
      <c r="L215" s="36">
        <v>0</v>
      </c>
      <c r="M215" s="5">
        <f t="shared" si="8"/>
        <v>6</v>
      </c>
      <c r="N215" s="5">
        <v>359.46</v>
      </c>
      <c r="O215" s="5">
        <f t="shared" si="9"/>
        <v>2156.7599999999998</v>
      </c>
    </row>
    <row r="216" spans="1:15" ht="14.25">
      <c r="A216" s="2">
        <v>25</v>
      </c>
      <c r="B216" s="5" t="s">
        <v>32</v>
      </c>
      <c r="C216" s="10">
        <v>1</v>
      </c>
      <c r="D216" s="10">
        <v>0</v>
      </c>
      <c r="E216" s="10">
        <v>0</v>
      </c>
      <c r="F216" s="10">
        <v>3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36">
        <v>0</v>
      </c>
      <c r="M216" s="5">
        <f t="shared" si="8"/>
        <v>4</v>
      </c>
      <c r="N216" s="5">
        <v>450.17</v>
      </c>
      <c r="O216" s="5">
        <f t="shared" si="9"/>
        <v>1800.68</v>
      </c>
    </row>
    <row r="217" spans="1:15" ht="14.25">
      <c r="A217" s="2">
        <v>26</v>
      </c>
      <c r="B217" s="5" t="s">
        <v>33</v>
      </c>
      <c r="C217" s="10">
        <v>0</v>
      </c>
      <c r="D217" s="10">
        <v>0</v>
      </c>
      <c r="E217" s="10">
        <v>0</v>
      </c>
      <c r="F217" s="10">
        <v>130</v>
      </c>
      <c r="G217" s="10">
        <v>0</v>
      </c>
      <c r="H217" s="10">
        <v>0</v>
      </c>
      <c r="I217" s="10">
        <v>20</v>
      </c>
      <c r="J217" s="10">
        <v>0</v>
      </c>
      <c r="K217" s="10">
        <v>0</v>
      </c>
      <c r="L217" s="36">
        <v>0</v>
      </c>
      <c r="M217" s="5">
        <f t="shared" si="8"/>
        <v>150</v>
      </c>
      <c r="N217" s="5">
        <v>5.18</v>
      </c>
      <c r="O217" s="5">
        <f t="shared" si="9"/>
        <v>777</v>
      </c>
    </row>
    <row r="218" spans="1:15" ht="14.25">
      <c r="A218" s="2">
        <v>27</v>
      </c>
      <c r="B218" s="5" t="s">
        <v>75</v>
      </c>
      <c r="C218" s="10">
        <v>0</v>
      </c>
      <c r="D218" s="10">
        <v>0</v>
      </c>
      <c r="E218" s="10">
        <v>0</v>
      </c>
      <c r="F218" s="10">
        <v>6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36">
        <v>0</v>
      </c>
      <c r="M218" s="5">
        <f t="shared" si="8"/>
        <v>6</v>
      </c>
      <c r="N218" s="5">
        <v>109.68</v>
      </c>
      <c r="O218" s="5">
        <f t="shared" si="9"/>
        <v>658.08</v>
      </c>
    </row>
    <row r="219" spans="1:15" ht="14.25">
      <c r="A219" s="2">
        <v>28</v>
      </c>
      <c r="B219" s="5" t="s">
        <v>64</v>
      </c>
      <c r="C219" s="10">
        <v>0</v>
      </c>
      <c r="D219" s="10">
        <v>0</v>
      </c>
      <c r="E219" s="10">
        <v>0</v>
      </c>
      <c r="F219" s="10">
        <v>100</v>
      </c>
      <c r="G219" s="10">
        <v>0</v>
      </c>
      <c r="H219" s="10">
        <v>0</v>
      </c>
      <c r="I219" s="10">
        <v>10</v>
      </c>
      <c r="J219" s="10">
        <v>0</v>
      </c>
      <c r="K219" s="10">
        <v>0</v>
      </c>
      <c r="L219" s="36">
        <v>0</v>
      </c>
      <c r="M219" s="5">
        <f t="shared" si="8"/>
        <v>110</v>
      </c>
      <c r="N219" s="5">
        <v>8.49</v>
      </c>
      <c r="O219" s="5">
        <f t="shared" si="9"/>
        <v>933.9</v>
      </c>
    </row>
    <row r="220" spans="1:15" ht="14.25">
      <c r="A220" s="2">
        <v>29</v>
      </c>
      <c r="B220" s="5" t="s">
        <v>34</v>
      </c>
      <c r="C220" s="10">
        <v>64</v>
      </c>
      <c r="D220" s="10">
        <v>110</v>
      </c>
      <c r="E220" s="10">
        <v>0</v>
      </c>
      <c r="F220" s="10">
        <v>0</v>
      </c>
      <c r="G220" s="10">
        <v>0</v>
      </c>
      <c r="H220" s="10">
        <v>0</v>
      </c>
      <c r="I220" s="10">
        <v>68</v>
      </c>
      <c r="J220" s="10">
        <v>30</v>
      </c>
      <c r="K220" s="10">
        <v>0</v>
      </c>
      <c r="L220" s="36">
        <v>0</v>
      </c>
      <c r="M220" s="5">
        <f t="shared" si="8"/>
        <v>272</v>
      </c>
      <c r="N220" s="5">
        <v>37.62</v>
      </c>
      <c r="O220" s="5">
        <f t="shared" si="9"/>
        <v>10232.64</v>
      </c>
    </row>
    <row r="221" spans="1:15" ht="14.25">
      <c r="A221" s="2">
        <v>30</v>
      </c>
      <c r="B221" s="5" t="s">
        <v>35</v>
      </c>
      <c r="C221" s="10">
        <v>52</v>
      </c>
      <c r="D221" s="10">
        <v>5</v>
      </c>
      <c r="E221" s="10">
        <v>0</v>
      </c>
      <c r="F221" s="10">
        <v>15</v>
      </c>
      <c r="G221" s="10">
        <v>0</v>
      </c>
      <c r="H221" s="10">
        <v>0</v>
      </c>
      <c r="I221" s="10">
        <v>0</v>
      </c>
      <c r="J221" s="10">
        <v>10</v>
      </c>
      <c r="K221" s="10">
        <v>0</v>
      </c>
      <c r="L221" s="36">
        <v>0</v>
      </c>
      <c r="M221" s="5">
        <f t="shared" si="8"/>
        <v>82</v>
      </c>
      <c r="N221" s="5">
        <v>30.41</v>
      </c>
      <c r="O221" s="5">
        <f t="shared" si="9"/>
        <v>2493.62</v>
      </c>
    </row>
    <row r="222" spans="1:15" ht="14.25">
      <c r="A222" s="2">
        <v>31</v>
      </c>
      <c r="B222" s="5" t="s">
        <v>36</v>
      </c>
      <c r="C222" s="10">
        <v>48</v>
      </c>
      <c r="D222" s="10">
        <v>5</v>
      </c>
      <c r="E222" s="10">
        <v>0</v>
      </c>
      <c r="F222" s="10">
        <v>5</v>
      </c>
      <c r="G222" s="10">
        <v>0</v>
      </c>
      <c r="H222" s="10">
        <v>0</v>
      </c>
      <c r="I222" s="10">
        <v>25</v>
      </c>
      <c r="J222" s="10">
        <v>0</v>
      </c>
      <c r="K222" s="10">
        <v>0</v>
      </c>
      <c r="L222" s="36">
        <v>0</v>
      </c>
      <c r="M222" s="5">
        <f t="shared" si="8"/>
        <v>83</v>
      </c>
      <c r="N222" s="5">
        <v>42.45</v>
      </c>
      <c r="O222" s="5">
        <f t="shared" si="9"/>
        <v>3523.3500000000004</v>
      </c>
    </row>
    <row r="223" spans="1:15" ht="14.25">
      <c r="A223" s="2">
        <v>32</v>
      </c>
      <c r="B223" s="5" t="s">
        <v>246</v>
      </c>
      <c r="C223" s="10">
        <v>48</v>
      </c>
      <c r="D223" s="10">
        <v>0</v>
      </c>
      <c r="E223" s="10">
        <v>0</v>
      </c>
      <c r="F223" s="10">
        <v>30</v>
      </c>
      <c r="G223" s="10">
        <v>0</v>
      </c>
      <c r="H223" s="10">
        <v>0</v>
      </c>
      <c r="I223" s="10">
        <v>18</v>
      </c>
      <c r="J223" s="10">
        <v>0</v>
      </c>
      <c r="K223" s="10">
        <v>0</v>
      </c>
      <c r="L223" s="36">
        <v>0</v>
      </c>
      <c r="M223" s="5">
        <f t="shared" si="8"/>
        <v>96</v>
      </c>
      <c r="N223" s="5">
        <v>21.6</v>
      </c>
      <c r="O223" s="5">
        <f t="shared" si="9"/>
        <v>2073.6000000000004</v>
      </c>
    </row>
    <row r="224" spans="1:15" ht="14.25">
      <c r="A224" s="2">
        <v>33</v>
      </c>
      <c r="B224" s="5" t="s">
        <v>68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36">
        <v>0</v>
      </c>
      <c r="M224" s="5">
        <f t="shared" si="8"/>
        <v>0</v>
      </c>
      <c r="N224" s="5">
        <v>607.21</v>
      </c>
      <c r="O224" s="5">
        <f t="shared" si="9"/>
        <v>0</v>
      </c>
    </row>
    <row r="225" spans="1:15" ht="14.25">
      <c r="A225" s="2">
        <v>34</v>
      </c>
      <c r="B225" s="5" t="s">
        <v>38</v>
      </c>
      <c r="C225" s="10">
        <v>136</v>
      </c>
      <c r="D225" s="10">
        <v>35</v>
      </c>
      <c r="E225" s="10">
        <v>0</v>
      </c>
      <c r="F225" s="10">
        <v>10</v>
      </c>
      <c r="G225" s="10">
        <v>0</v>
      </c>
      <c r="H225" s="10">
        <v>0</v>
      </c>
      <c r="I225" s="10">
        <v>32</v>
      </c>
      <c r="J225" s="10">
        <v>5</v>
      </c>
      <c r="K225" s="10">
        <v>0</v>
      </c>
      <c r="L225" s="36">
        <v>0</v>
      </c>
      <c r="M225" s="5">
        <f t="shared" si="8"/>
        <v>218</v>
      </c>
      <c r="N225" s="5">
        <v>55.64</v>
      </c>
      <c r="O225" s="5">
        <f t="shared" si="9"/>
        <v>12129.52</v>
      </c>
    </row>
    <row r="226" spans="1:15" ht="14.25">
      <c r="A226" s="2">
        <v>35</v>
      </c>
      <c r="B226" s="5" t="s">
        <v>39</v>
      </c>
      <c r="C226" s="10">
        <v>145</v>
      </c>
      <c r="D226" s="10">
        <v>70</v>
      </c>
      <c r="E226" s="10">
        <v>0</v>
      </c>
      <c r="F226" s="10">
        <v>12</v>
      </c>
      <c r="G226" s="10">
        <v>0</v>
      </c>
      <c r="H226" s="10">
        <v>2</v>
      </c>
      <c r="I226" s="10">
        <v>122</v>
      </c>
      <c r="J226" s="10">
        <v>30</v>
      </c>
      <c r="K226" s="10">
        <v>0</v>
      </c>
      <c r="L226" s="36">
        <v>0</v>
      </c>
      <c r="M226" s="5">
        <f t="shared" si="8"/>
        <v>381</v>
      </c>
      <c r="N226" s="5">
        <v>65.88</v>
      </c>
      <c r="O226" s="5">
        <f t="shared" si="9"/>
        <v>25100.28</v>
      </c>
    </row>
    <row r="227" spans="1:15" ht="14.25">
      <c r="A227" s="2">
        <v>36</v>
      </c>
      <c r="B227" s="5" t="s">
        <v>40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26</v>
      </c>
      <c r="J227" s="10">
        <v>0</v>
      </c>
      <c r="K227" s="10">
        <v>0</v>
      </c>
      <c r="L227" s="36">
        <v>0</v>
      </c>
      <c r="M227" s="5">
        <f t="shared" si="8"/>
        <v>26</v>
      </c>
      <c r="N227" s="5">
        <v>5.74</v>
      </c>
      <c r="O227" s="5">
        <f t="shared" si="9"/>
        <v>149.24</v>
      </c>
    </row>
    <row r="228" spans="1:15" ht="14.25">
      <c r="A228" s="2">
        <v>37</v>
      </c>
      <c r="B228" s="5" t="s">
        <v>41</v>
      </c>
      <c r="C228" s="10">
        <v>0</v>
      </c>
      <c r="D228" s="10">
        <v>0</v>
      </c>
      <c r="E228" s="10">
        <v>0</v>
      </c>
      <c r="F228" s="10">
        <v>90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36">
        <v>0</v>
      </c>
      <c r="M228" s="5">
        <f t="shared" si="8"/>
        <v>90</v>
      </c>
      <c r="N228" s="5">
        <v>3.65</v>
      </c>
      <c r="O228" s="5">
        <f t="shared" si="9"/>
        <v>328.5</v>
      </c>
    </row>
    <row r="229" spans="1:15" ht="14.25">
      <c r="A229" s="2">
        <v>38</v>
      </c>
      <c r="B229" s="5" t="s">
        <v>60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3</v>
      </c>
      <c r="J229" s="10">
        <v>0</v>
      </c>
      <c r="K229" s="10">
        <v>0</v>
      </c>
      <c r="L229" s="36">
        <v>0</v>
      </c>
      <c r="M229" s="5">
        <f t="shared" si="8"/>
        <v>3</v>
      </c>
      <c r="N229" s="5">
        <v>49.31</v>
      </c>
      <c r="O229" s="5">
        <f t="shared" si="9"/>
        <v>147.93</v>
      </c>
    </row>
    <row r="230" spans="1:15" ht="14.25">
      <c r="A230" s="2">
        <v>39</v>
      </c>
      <c r="B230" s="5" t="s">
        <v>67</v>
      </c>
      <c r="C230" s="10">
        <v>0</v>
      </c>
      <c r="D230" s="10">
        <v>6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36">
        <v>0</v>
      </c>
      <c r="M230" s="5">
        <f t="shared" si="8"/>
        <v>6</v>
      </c>
      <c r="N230" s="5">
        <v>243.86</v>
      </c>
      <c r="O230" s="5">
        <f t="shared" si="9"/>
        <v>1463.16</v>
      </c>
    </row>
    <row r="231" spans="1:15" ht="14.25">
      <c r="A231" s="2">
        <v>40</v>
      </c>
      <c r="B231" s="5" t="s">
        <v>42</v>
      </c>
      <c r="C231" s="10">
        <v>212</v>
      </c>
      <c r="D231" s="10">
        <v>5</v>
      </c>
      <c r="E231" s="10">
        <v>0</v>
      </c>
      <c r="F231" s="10">
        <v>0</v>
      </c>
      <c r="G231" s="10">
        <v>0</v>
      </c>
      <c r="H231" s="10">
        <v>12</v>
      </c>
      <c r="I231" s="10">
        <v>0</v>
      </c>
      <c r="J231" s="10">
        <v>103</v>
      </c>
      <c r="K231" s="10">
        <v>0</v>
      </c>
      <c r="L231" s="36">
        <v>0</v>
      </c>
      <c r="M231" s="5">
        <f t="shared" si="8"/>
        <v>332</v>
      </c>
      <c r="N231" s="5">
        <v>21.49</v>
      </c>
      <c r="O231" s="5">
        <f t="shared" si="9"/>
        <v>7134.679999999999</v>
      </c>
    </row>
    <row r="232" spans="1:15" ht="14.25">
      <c r="A232" s="2">
        <v>41</v>
      </c>
      <c r="B232" s="5" t="s">
        <v>43</v>
      </c>
      <c r="C232" s="11">
        <v>20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0">
        <v>3</v>
      </c>
      <c r="K232" s="11">
        <v>0</v>
      </c>
      <c r="L232" s="36">
        <v>0</v>
      </c>
      <c r="M232" s="5">
        <f t="shared" si="8"/>
        <v>23</v>
      </c>
      <c r="N232" s="5">
        <v>172.8</v>
      </c>
      <c r="O232" s="5">
        <f t="shared" si="9"/>
        <v>3974.4</v>
      </c>
    </row>
    <row r="233" spans="1:15" ht="14.25">
      <c r="A233" s="2">
        <v>42</v>
      </c>
      <c r="B233" s="5" t="s">
        <v>44</v>
      </c>
      <c r="C233" s="11">
        <v>34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0">
        <v>0</v>
      </c>
      <c r="K233" s="11">
        <v>0</v>
      </c>
      <c r="L233" s="36">
        <v>0</v>
      </c>
      <c r="M233" s="5">
        <f t="shared" si="8"/>
        <v>34</v>
      </c>
      <c r="N233" s="5">
        <v>183.6</v>
      </c>
      <c r="O233" s="5">
        <f t="shared" si="9"/>
        <v>6242.4</v>
      </c>
    </row>
    <row r="234" spans="1:15" ht="14.25">
      <c r="A234" s="2">
        <v>43</v>
      </c>
      <c r="B234" s="5" t="s">
        <v>45</v>
      </c>
      <c r="C234" s="11">
        <v>22</v>
      </c>
      <c r="D234" s="11">
        <v>10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0">
        <v>4</v>
      </c>
      <c r="K234" s="11">
        <v>0</v>
      </c>
      <c r="L234" s="36">
        <v>0</v>
      </c>
      <c r="M234" s="5">
        <f t="shared" si="8"/>
        <v>36</v>
      </c>
      <c r="N234" s="5">
        <v>270</v>
      </c>
      <c r="O234" s="5">
        <f t="shared" si="9"/>
        <v>9720</v>
      </c>
    </row>
    <row r="235" spans="1:15" ht="14.25">
      <c r="A235" s="2">
        <v>44</v>
      </c>
      <c r="B235" s="5" t="s">
        <v>46</v>
      </c>
      <c r="C235" s="11">
        <v>4</v>
      </c>
      <c r="D235" s="11">
        <v>15</v>
      </c>
      <c r="E235" s="11">
        <v>0</v>
      </c>
      <c r="F235" s="11">
        <v>0</v>
      </c>
      <c r="G235" s="11">
        <v>0</v>
      </c>
      <c r="H235" s="11">
        <v>0</v>
      </c>
      <c r="I235" s="11">
        <v>5</v>
      </c>
      <c r="J235" s="10">
        <v>0</v>
      </c>
      <c r="K235" s="11">
        <v>0</v>
      </c>
      <c r="L235" s="36">
        <v>0</v>
      </c>
      <c r="M235" s="5">
        <f t="shared" si="8"/>
        <v>24</v>
      </c>
      <c r="N235" s="5">
        <v>221.4</v>
      </c>
      <c r="O235" s="5">
        <f t="shared" si="9"/>
        <v>5313.6</v>
      </c>
    </row>
    <row r="236" spans="1:15" ht="14.25">
      <c r="A236" s="2">
        <v>45</v>
      </c>
      <c r="B236" s="5" t="s">
        <v>47</v>
      </c>
      <c r="C236" s="11">
        <v>62</v>
      </c>
      <c r="D236" s="11">
        <v>25</v>
      </c>
      <c r="E236" s="11">
        <v>0</v>
      </c>
      <c r="F236" s="11">
        <v>0</v>
      </c>
      <c r="G236" s="11">
        <v>0</v>
      </c>
      <c r="H236" s="11">
        <v>5</v>
      </c>
      <c r="I236" s="11">
        <v>24</v>
      </c>
      <c r="J236" s="10">
        <v>0</v>
      </c>
      <c r="K236" s="11">
        <v>0</v>
      </c>
      <c r="L236" s="36">
        <v>0</v>
      </c>
      <c r="M236" s="5">
        <f t="shared" si="8"/>
        <v>116</v>
      </c>
      <c r="N236" s="5">
        <v>1146.96</v>
      </c>
      <c r="O236" s="5">
        <f t="shared" si="9"/>
        <v>133047.36000000002</v>
      </c>
    </row>
    <row r="237" spans="1:15" ht="14.25">
      <c r="A237" s="2">
        <v>46</v>
      </c>
      <c r="B237" s="5" t="s">
        <v>48</v>
      </c>
      <c r="C237" s="11">
        <v>23</v>
      </c>
      <c r="D237" s="11">
        <v>25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0">
        <v>5</v>
      </c>
      <c r="K237" s="11">
        <v>0</v>
      </c>
      <c r="L237" s="36">
        <v>0</v>
      </c>
      <c r="M237" s="5">
        <f t="shared" si="8"/>
        <v>53</v>
      </c>
      <c r="N237" s="5">
        <v>316.63</v>
      </c>
      <c r="O237" s="5">
        <f t="shared" si="9"/>
        <v>16781.39</v>
      </c>
    </row>
    <row r="238" spans="1:15" ht="14.25">
      <c r="A238" s="2">
        <v>47</v>
      </c>
      <c r="B238" s="5" t="s">
        <v>49</v>
      </c>
      <c r="C238" s="11">
        <v>233</v>
      </c>
      <c r="D238" s="11">
        <v>65</v>
      </c>
      <c r="E238" s="11">
        <v>0</v>
      </c>
      <c r="F238" s="11">
        <v>0</v>
      </c>
      <c r="G238" s="11">
        <v>0</v>
      </c>
      <c r="H238" s="11">
        <v>0</v>
      </c>
      <c r="I238" s="11">
        <v>76</v>
      </c>
      <c r="J238" s="10">
        <v>50</v>
      </c>
      <c r="K238" s="11">
        <v>0</v>
      </c>
      <c r="L238" s="36">
        <v>0</v>
      </c>
      <c r="M238" s="5">
        <f t="shared" si="8"/>
        <v>424</v>
      </c>
      <c r="N238" s="5">
        <v>49.55</v>
      </c>
      <c r="O238" s="5">
        <f t="shared" si="9"/>
        <v>21009.199999999997</v>
      </c>
    </row>
    <row r="239" spans="1:15" ht="14.25">
      <c r="A239" s="2">
        <v>48</v>
      </c>
      <c r="B239" s="5" t="s">
        <v>69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0">
        <v>0</v>
      </c>
      <c r="K239" s="11">
        <v>0</v>
      </c>
      <c r="L239" s="36">
        <v>0</v>
      </c>
      <c r="M239" s="5">
        <f t="shared" si="8"/>
        <v>0</v>
      </c>
      <c r="N239" s="5">
        <v>0</v>
      </c>
      <c r="O239" s="5">
        <f t="shared" si="9"/>
        <v>0</v>
      </c>
    </row>
    <row r="240" spans="1:15" ht="14.25">
      <c r="A240" s="2">
        <v>49</v>
      </c>
      <c r="B240" s="5" t="s">
        <v>70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0">
        <v>0</v>
      </c>
      <c r="K240" s="11">
        <v>0</v>
      </c>
      <c r="L240" s="36">
        <v>0</v>
      </c>
      <c r="M240" s="5">
        <f t="shared" si="8"/>
        <v>0</v>
      </c>
      <c r="N240" s="5">
        <v>58.89</v>
      </c>
      <c r="O240" s="5">
        <f t="shared" si="9"/>
        <v>0</v>
      </c>
    </row>
    <row r="241" spans="1:15" ht="14.25">
      <c r="A241" s="2">
        <v>50</v>
      </c>
      <c r="B241" s="5" t="s">
        <v>50</v>
      </c>
      <c r="C241" s="11">
        <v>8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0">
        <v>0</v>
      </c>
      <c r="K241" s="11">
        <v>0</v>
      </c>
      <c r="L241" s="36">
        <v>0</v>
      </c>
      <c r="M241" s="5">
        <f t="shared" si="8"/>
        <v>8</v>
      </c>
      <c r="N241" s="5">
        <v>38.88</v>
      </c>
      <c r="O241" s="5">
        <f t="shared" si="9"/>
        <v>311.04</v>
      </c>
    </row>
    <row r="242" spans="1:15" ht="14.25">
      <c r="A242" s="2">
        <v>51</v>
      </c>
      <c r="B242" s="5" t="s">
        <v>51</v>
      </c>
      <c r="C242" s="11">
        <v>332</v>
      </c>
      <c r="D242" s="11">
        <v>120</v>
      </c>
      <c r="E242" s="11">
        <v>10</v>
      </c>
      <c r="F242" s="11">
        <v>0</v>
      </c>
      <c r="G242" s="11">
        <v>8</v>
      </c>
      <c r="H242" s="11">
        <v>44</v>
      </c>
      <c r="I242" s="11">
        <v>64</v>
      </c>
      <c r="J242" s="10">
        <v>32</v>
      </c>
      <c r="K242" s="11">
        <v>0</v>
      </c>
      <c r="L242" s="36">
        <v>0</v>
      </c>
      <c r="M242" s="5">
        <f t="shared" si="8"/>
        <v>610</v>
      </c>
      <c r="N242" s="5">
        <v>65.09</v>
      </c>
      <c r="O242" s="5">
        <f t="shared" si="9"/>
        <v>39704.9</v>
      </c>
    </row>
    <row r="243" spans="1:15" ht="14.25">
      <c r="A243" s="2">
        <v>52</v>
      </c>
      <c r="B243" s="5" t="s">
        <v>52</v>
      </c>
      <c r="C243" s="11">
        <v>20</v>
      </c>
      <c r="D243" s="11">
        <v>20</v>
      </c>
      <c r="E243" s="11">
        <v>0</v>
      </c>
      <c r="F243" s="11">
        <v>7</v>
      </c>
      <c r="G243" s="11">
        <v>0</v>
      </c>
      <c r="H243" s="11">
        <v>0</v>
      </c>
      <c r="I243" s="11">
        <v>21</v>
      </c>
      <c r="J243" s="10">
        <v>10</v>
      </c>
      <c r="K243" s="11">
        <v>0</v>
      </c>
      <c r="L243" s="36">
        <v>0</v>
      </c>
      <c r="M243" s="5">
        <f t="shared" si="8"/>
        <v>78</v>
      </c>
      <c r="N243" s="5">
        <v>63.99</v>
      </c>
      <c r="O243" s="5">
        <f t="shared" si="9"/>
        <v>4991.22</v>
      </c>
    </row>
    <row r="244" spans="1:15" ht="14.25">
      <c r="A244" s="2">
        <v>53</v>
      </c>
      <c r="B244" s="5" t="s">
        <v>53</v>
      </c>
      <c r="C244" s="11">
        <v>5</v>
      </c>
      <c r="D244" s="11">
        <v>5</v>
      </c>
      <c r="E244" s="11">
        <v>0</v>
      </c>
      <c r="F244" s="11">
        <v>30</v>
      </c>
      <c r="G244" s="11">
        <v>0</v>
      </c>
      <c r="H244" s="11">
        <v>0</v>
      </c>
      <c r="I244" s="11">
        <v>5</v>
      </c>
      <c r="J244" s="10">
        <v>0</v>
      </c>
      <c r="K244" s="11">
        <v>0</v>
      </c>
      <c r="L244" s="36">
        <v>0</v>
      </c>
      <c r="M244" s="5">
        <f t="shared" si="8"/>
        <v>45</v>
      </c>
      <c r="N244" s="5">
        <v>76.62</v>
      </c>
      <c r="O244" s="5">
        <f t="shared" si="9"/>
        <v>3447.9</v>
      </c>
    </row>
    <row r="245" spans="1:15" ht="14.25">
      <c r="A245" s="2">
        <v>54</v>
      </c>
      <c r="B245" s="5" t="s">
        <v>54</v>
      </c>
      <c r="C245" s="11">
        <v>30</v>
      </c>
      <c r="D245" s="11">
        <v>40</v>
      </c>
      <c r="E245" s="11">
        <v>0</v>
      </c>
      <c r="F245" s="11">
        <v>5</v>
      </c>
      <c r="G245" s="11">
        <v>5</v>
      </c>
      <c r="H245" s="11">
        <v>2</v>
      </c>
      <c r="I245" s="11">
        <v>26</v>
      </c>
      <c r="J245" s="10">
        <v>13</v>
      </c>
      <c r="K245" s="11">
        <v>0</v>
      </c>
      <c r="L245" s="36">
        <v>0</v>
      </c>
      <c r="M245" s="5">
        <f t="shared" si="8"/>
        <v>121</v>
      </c>
      <c r="N245" s="5">
        <v>68.64</v>
      </c>
      <c r="O245" s="5">
        <f t="shared" si="9"/>
        <v>8305.44</v>
      </c>
    </row>
    <row r="246" spans="1:15" ht="14.25">
      <c r="A246" s="2">
        <v>55</v>
      </c>
      <c r="B246" s="5" t="s">
        <v>71</v>
      </c>
      <c r="C246" s="11">
        <v>15</v>
      </c>
      <c r="D246" s="11">
        <v>0</v>
      </c>
      <c r="E246" s="11">
        <v>0</v>
      </c>
      <c r="F246" s="11">
        <v>5</v>
      </c>
      <c r="G246" s="11">
        <v>0</v>
      </c>
      <c r="H246" s="11">
        <v>0</v>
      </c>
      <c r="I246" s="11">
        <v>28</v>
      </c>
      <c r="J246" s="10">
        <v>0</v>
      </c>
      <c r="K246" s="11">
        <v>0</v>
      </c>
      <c r="L246" s="36">
        <v>0</v>
      </c>
      <c r="M246" s="5">
        <f t="shared" si="8"/>
        <v>48</v>
      </c>
      <c r="N246" s="5">
        <v>232.2</v>
      </c>
      <c r="O246" s="5">
        <f t="shared" si="9"/>
        <v>11145.599999999999</v>
      </c>
    </row>
    <row r="247" spans="1:15" ht="14.25">
      <c r="A247" s="2">
        <v>56</v>
      </c>
      <c r="B247" s="5" t="s">
        <v>55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29</v>
      </c>
      <c r="J247" s="10">
        <v>0</v>
      </c>
      <c r="K247" s="11">
        <v>0</v>
      </c>
      <c r="L247" s="36">
        <v>0</v>
      </c>
      <c r="M247" s="5">
        <f t="shared" si="8"/>
        <v>29</v>
      </c>
      <c r="N247" s="5">
        <v>41.04</v>
      </c>
      <c r="O247" s="5">
        <f t="shared" si="9"/>
        <v>1190.16</v>
      </c>
    </row>
    <row r="248" spans="1:15" ht="14.25">
      <c r="A248" s="2">
        <v>57</v>
      </c>
      <c r="B248" s="5" t="s">
        <v>72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0">
        <v>0</v>
      </c>
      <c r="K248" s="11">
        <v>0</v>
      </c>
      <c r="L248" s="36">
        <v>0</v>
      </c>
      <c r="M248" s="5">
        <f t="shared" si="8"/>
        <v>0</v>
      </c>
      <c r="N248" s="5">
        <v>200.88</v>
      </c>
      <c r="O248" s="5">
        <f t="shared" si="9"/>
        <v>0</v>
      </c>
    </row>
    <row r="249" spans="1:15" ht="14.25">
      <c r="A249" s="2">
        <v>58</v>
      </c>
      <c r="B249" s="5" t="s">
        <v>73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36</v>
      </c>
      <c r="J249" s="10">
        <v>0</v>
      </c>
      <c r="K249" s="11">
        <v>0</v>
      </c>
      <c r="L249" s="36">
        <v>0</v>
      </c>
      <c r="M249" s="5">
        <f t="shared" si="8"/>
        <v>36</v>
      </c>
      <c r="N249" s="5">
        <v>5.67</v>
      </c>
      <c r="O249" s="5">
        <f t="shared" si="9"/>
        <v>204.12</v>
      </c>
    </row>
    <row r="250" spans="1:15" ht="14.25">
      <c r="A250" s="2">
        <v>59</v>
      </c>
      <c r="B250" s="5" t="s">
        <v>74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0">
        <v>0</v>
      </c>
      <c r="K250" s="11">
        <v>0</v>
      </c>
      <c r="L250" s="36">
        <v>0</v>
      </c>
      <c r="M250" s="5">
        <f t="shared" si="8"/>
        <v>0</v>
      </c>
      <c r="N250" s="5">
        <v>5.52</v>
      </c>
      <c r="O250" s="5">
        <f t="shared" si="9"/>
        <v>0</v>
      </c>
    </row>
    <row r="251" spans="1:15" ht="14.25">
      <c r="A251" s="2">
        <v>60</v>
      </c>
      <c r="B251" s="5" t="s">
        <v>56</v>
      </c>
      <c r="C251" s="11">
        <v>0</v>
      </c>
      <c r="D251" s="11">
        <v>0</v>
      </c>
      <c r="E251" s="11">
        <v>0</v>
      </c>
      <c r="F251" s="11">
        <v>5</v>
      </c>
      <c r="G251" s="11">
        <v>17</v>
      </c>
      <c r="H251" s="11">
        <v>2</v>
      </c>
      <c r="I251" s="11">
        <v>4</v>
      </c>
      <c r="J251" s="10">
        <v>0</v>
      </c>
      <c r="K251" s="11">
        <v>0</v>
      </c>
      <c r="L251" s="36">
        <v>0</v>
      </c>
      <c r="M251" s="5">
        <f t="shared" si="8"/>
        <v>28</v>
      </c>
      <c r="N251" s="5">
        <v>400.39</v>
      </c>
      <c r="O251" s="5">
        <f t="shared" si="9"/>
        <v>11210.92</v>
      </c>
    </row>
    <row r="252" spans="1:15" ht="14.25">
      <c r="A252" s="2">
        <v>61</v>
      </c>
      <c r="B252" s="5" t="s">
        <v>57</v>
      </c>
      <c r="C252" s="11">
        <v>0</v>
      </c>
      <c r="D252" s="11">
        <v>0</v>
      </c>
      <c r="E252" s="11">
        <v>0</v>
      </c>
      <c r="F252" s="11">
        <v>0</v>
      </c>
      <c r="G252" s="11">
        <v>10</v>
      </c>
      <c r="H252" s="11">
        <v>8</v>
      </c>
      <c r="I252" s="11">
        <v>4</v>
      </c>
      <c r="J252" s="10">
        <v>0</v>
      </c>
      <c r="K252" s="11">
        <v>0</v>
      </c>
      <c r="L252" s="36">
        <v>0</v>
      </c>
      <c r="M252" s="5">
        <f t="shared" si="8"/>
        <v>22</v>
      </c>
      <c r="N252" s="5">
        <v>182.84</v>
      </c>
      <c r="O252" s="5">
        <f t="shared" si="9"/>
        <v>4022.48</v>
      </c>
    </row>
    <row r="253" spans="1:15" ht="14.25">
      <c r="A253" s="2">
        <v>62</v>
      </c>
      <c r="B253" s="5" t="s">
        <v>61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29</v>
      </c>
      <c r="J253" s="10">
        <v>0</v>
      </c>
      <c r="K253" s="11">
        <v>0</v>
      </c>
      <c r="L253" s="36">
        <v>0</v>
      </c>
      <c r="M253" s="5">
        <f t="shared" si="8"/>
        <v>29</v>
      </c>
      <c r="N253" s="5">
        <v>16.42</v>
      </c>
      <c r="O253" s="5">
        <f t="shared" si="9"/>
        <v>476.18000000000006</v>
      </c>
    </row>
    <row r="254" spans="1:15" ht="14.25">
      <c r="A254" s="2">
        <v>63</v>
      </c>
      <c r="B254" s="5" t="s">
        <v>58</v>
      </c>
      <c r="C254" s="11">
        <v>0</v>
      </c>
      <c r="D254" s="11">
        <v>0</v>
      </c>
      <c r="E254" s="11">
        <v>0</v>
      </c>
      <c r="F254" s="11">
        <v>53</v>
      </c>
      <c r="G254" s="11">
        <v>0</v>
      </c>
      <c r="H254" s="11">
        <v>0</v>
      </c>
      <c r="I254" s="11">
        <v>0</v>
      </c>
      <c r="J254" s="10">
        <v>0</v>
      </c>
      <c r="K254" s="11">
        <v>0</v>
      </c>
      <c r="L254" s="36">
        <v>0</v>
      </c>
      <c r="M254" s="5">
        <f t="shared" si="8"/>
        <v>53</v>
      </c>
      <c r="N254" s="5">
        <v>155.11</v>
      </c>
      <c r="O254" s="5">
        <f t="shared" si="9"/>
        <v>8220.83</v>
      </c>
    </row>
    <row r="255" spans="1:15" ht="14.25">
      <c r="A255" s="2">
        <v>64</v>
      </c>
      <c r="B255" s="5" t="s">
        <v>66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0">
        <v>0</v>
      </c>
      <c r="K255" s="11">
        <v>0</v>
      </c>
      <c r="L255" s="36">
        <v>0</v>
      </c>
      <c r="M255" s="5">
        <f t="shared" si="8"/>
        <v>0</v>
      </c>
      <c r="N255" s="5">
        <v>5.04</v>
      </c>
      <c r="O255" s="5">
        <f t="shared" si="9"/>
        <v>0</v>
      </c>
    </row>
    <row r="256" spans="1:15" ht="14.25">
      <c r="A256" s="2">
        <v>65</v>
      </c>
      <c r="B256" s="5" t="s">
        <v>79</v>
      </c>
      <c r="C256" s="11">
        <v>6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0">
        <v>0</v>
      </c>
      <c r="K256" s="11">
        <v>0</v>
      </c>
      <c r="L256" s="36">
        <v>0</v>
      </c>
      <c r="M256" s="5">
        <f t="shared" si="8"/>
        <v>6</v>
      </c>
      <c r="N256" s="5">
        <v>403.92</v>
      </c>
      <c r="O256" s="5">
        <f t="shared" si="9"/>
        <v>2423.52</v>
      </c>
    </row>
    <row r="257" spans="1:15" ht="14.25">
      <c r="A257" s="2">
        <v>66</v>
      </c>
      <c r="B257" s="5" t="s">
        <v>65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0">
        <v>0</v>
      </c>
      <c r="K257" s="11">
        <v>0</v>
      </c>
      <c r="L257" s="36">
        <v>0</v>
      </c>
      <c r="M257" s="5">
        <f aca="true" t="shared" si="10" ref="M257:M270">SUM(C257:L257)</f>
        <v>0</v>
      </c>
      <c r="N257" s="5">
        <v>0</v>
      </c>
      <c r="O257" s="5">
        <f aca="true" t="shared" si="11" ref="O257:O270">M257*N257</f>
        <v>0</v>
      </c>
    </row>
    <row r="258" spans="1:15" ht="14.25">
      <c r="A258" s="2">
        <v>67</v>
      </c>
      <c r="B258" s="5" t="s">
        <v>81</v>
      </c>
      <c r="C258" s="11">
        <v>10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0">
        <v>0</v>
      </c>
      <c r="K258" s="11">
        <v>0</v>
      </c>
      <c r="L258" s="36">
        <v>0</v>
      </c>
      <c r="M258" s="5">
        <f t="shared" si="10"/>
        <v>10</v>
      </c>
      <c r="N258" s="5">
        <v>249.52</v>
      </c>
      <c r="O258" s="5">
        <f t="shared" si="11"/>
        <v>2495.2000000000003</v>
      </c>
    </row>
    <row r="259" spans="1:15" ht="14.25">
      <c r="A259" s="2">
        <v>68</v>
      </c>
      <c r="B259" s="5" t="s">
        <v>247</v>
      </c>
      <c r="C259" s="11">
        <v>13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0">
        <v>0</v>
      </c>
      <c r="K259" s="11">
        <v>0</v>
      </c>
      <c r="L259" s="36">
        <v>0</v>
      </c>
      <c r="M259" s="5">
        <f t="shared" si="10"/>
        <v>13</v>
      </c>
      <c r="N259" s="5">
        <v>374.93</v>
      </c>
      <c r="O259" s="5">
        <f t="shared" si="11"/>
        <v>4874.09</v>
      </c>
    </row>
    <row r="260" spans="1:15" ht="14.25">
      <c r="A260" s="2">
        <v>69</v>
      </c>
      <c r="B260" s="5" t="s">
        <v>82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0">
        <v>0</v>
      </c>
      <c r="K260" s="11">
        <v>0</v>
      </c>
      <c r="L260" s="36">
        <v>0</v>
      </c>
      <c r="M260" s="5">
        <f t="shared" si="10"/>
        <v>0</v>
      </c>
      <c r="N260" s="5">
        <v>0</v>
      </c>
      <c r="O260" s="5">
        <f t="shared" si="11"/>
        <v>0</v>
      </c>
    </row>
    <row r="261" spans="1:15" ht="14.25">
      <c r="A261" s="2">
        <v>70</v>
      </c>
      <c r="B261" s="5" t="s">
        <v>84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0">
        <v>0</v>
      </c>
      <c r="K261" s="11">
        <v>0</v>
      </c>
      <c r="L261" s="36">
        <v>0</v>
      </c>
      <c r="M261" s="5">
        <f t="shared" si="10"/>
        <v>0</v>
      </c>
      <c r="N261" s="5">
        <v>0</v>
      </c>
      <c r="O261" s="5">
        <f t="shared" si="11"/>
        <v>0</v>
      </c>
    </row>
    <row r="262" spans="1:15" ht="14.25">
      <c r="A262" s="2">
        <v>71</v>
      </c>
      <c r="B262" s="5" t="s">
        <v>83</v>
      </c>
      <c r="C262" s="11">
        <v>6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0">
        <v>0</v>
      </c>
      <c r="K262" s="11">
        <v>0</v>
      </c>
      <c r="L262" s="36">
        <v>0</v>
      </c>
      <c r="M262" s="5">
        <f t="shared" si="10"/>
        <v>6</v>
      </c>
      <c r="N262" s="5">
        <v>341.42</v>
      </c>
      <c r="O262" s="5">
        <f t="shared" si="11"/>
        <v>2048.52</v>
      </c>
    </row>
    <row r="263" spans="1:15" ht="14.25">
      <c r="A263" s="2">
        <v>72</v>
      </c>
      <c r="B263" s="5" t="s">
        <v>59</v>
      </c>
      <c r="C263" s="11">
        <v>0</v>
      </c>
      <c r="D263" s="11">
        <v>0</v>
      </c>
      <c r="E263" s="11">
        <v>0</v>
      </c>
      <c r="F263" s="11">
        <v>0</v>
      </c>
      <c r="G263" s="11">
        <v>1</v>
      </c>
      <c r="H263" s="11">
        <v>0</v>
      </c>
      <c r="I263" s="11">
        <v>2</v>
      </c>
      <c r="J263" s="10">
        <v>0</v>
      </c>
      <c r="K263" s="11">
        <v>0</v>
      </c>
      <c r="L263" s="36">
        <v>0</v>
      </c>
      <c r="M263" s="5">
        <f t="shared" si="10"/>
        <v>3</v>
      </c>
      <c r="N263" s="5">
        <v>218.81</v>
      </c>
      <c r="O263" s="5">
        <f t="shared" si="11"/>
        <v>656.4300000000001</v>
      </c>
    </row>
    <row r="264" spans="1:15" ht="14.25">
      <c r="A264" s="2">
        <v>73</v>
      </c>
      <c r="B264" s="5" t="s">
        <v>76</v>
      </c>
      <c r="C264" s="11">
        <v>0</v>
      </c>
      <c r="D264" s="11">
        <v>0</v>
      </c>
      <c r="E264" s="11">
        <v>0</v>
      </c>
      <c r="F264" s="11">
        <v>4</v>
      </c>
      <c r="G264" s="11">
        <v>0</v>
      </c>
      <c r="H264" s="11">
        <v>0</v>
      </c>
      <c r="I264" s="11">
        <v>3</v>
      </c>
      <c r="J264" s="10">
        <v>0</v>
      </c>
      <c r="K264" s="11">
        <v>0</v>
      </c>
      <c r="L264" s="36">
        <v>0</v>
      </c>
      <c r="M264" s="5">
        <f t="shared" si="10"/>
        <v>7</v>
      </c>
      <c r="N264" s="5">
        <v>232.2</v>
      </c>
      <c r="O264" s="5">
        <f t="shared" si="11"/>
        <v>1625.3999999999999</v>
      </c>
    </row>
    <row r="265" spans="1:15" ht="14.25">
      <c r="A265" s="2">
        <v>74</v>
      </c>
      <c r="B265" s="5" t="s">
        <v>192</v>
      </c>
      <c r="C265" s="11">
        <v>0</v>
      </c>
      <c r="D265" s="11">
        <v>0</v>
      </c>
      <c r="E265" s="11">
        <v>0</v>
      </c>
      <c r="F265" s="11">
        <v>17</v>
      </c>
      <c r="G265" s="11">
        <v>0</v>
      </c>
      <c r="H265" s="11">
        <v>0</v>
      </c>
      <c r="I265" s="11">
        <v>0</v>
      </c>
      <c r="J265" s="10">
        <v>0</v>
      </c>
      <c r="K265" s="11">
        <v>0</v>
      </c>
      <c r="L265" s="36">
        <v>0</v>
      </c>
      <c r="M265" s="5">
        <f t="shared" si="10"/>
        <v>17</v>
      </c>
      <c r="N265" s="5">
        <v>87.59</v>
      </c>
      <c r="O265" s="5">
        <f t="shared" si="11"/>
        <v>1489.03</v>
      </c>
    </row>
    <row r="266" spans="1:15" ht="14.25">
      <c r="A266" s="2">
        <v>75</v>
      </c>
      <c r="B266" s="5" t="s">
        <v>193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0">
        <v>0</v>
      </c>
      <c r="K266" s="11">
        <v>0</v>
      </c>
      <c r="L266" s="36">
        <v>0</v>
      </c>
      <c r="M266" s="5">
        <f t="shared" si="10"/>
        <v>0</v>
      </c>
      <c r="N266" s="5">
        <v>107.95</v>
      </c>
      <c r="O266" s="5">
        <f t="shared" si="11"/>
        <v>0</v>
      </c>
    </row>
    <row r="267" spans="1:15" ht="14.25">
      <c r="A267" s="2">
        <v>76</v>
      </c>
      <c r="B267" s="5" t="s">
        <v>191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0">
        <v>0</v>
      </c>
      <c r="K267" s="11">
        <v>0</v>
      </c>
      <c r="L267" s="36">
        <v>0</v>
      </c>
      <c r="M267" s="5">
        <f t="shared" si="10"/>
        <v>0</v>
      </c>
      <c r="N267" s="5">
        <v>6.35</v>
      </c>
      <c r="O267" s="5">
        <f t="shared" si="11"/>
        <v>0</v>
      </c>
    </row>
    <row r="268" spans="1:15" ht="14.25">
      <c r="A268" s="2">
        <v>77</v>
      </c>
      <c r="B268" s="5" t="s">
        <v>189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0">
        <v>0</v>
      </c>
      <c r="K268" s="11">
        <v>0</v>
      </c>
      <c r="L268" s="36">
        <v>0</v>
      </c>
      <c r="M268" s="5">
        <f t="shared" si="10"/>
        <v>0</v>
      </c>
      <c r="N268" s="5">
        <v>58.78</v>
      </c>
      <c r="O268" s="5">
        <f t="shared" si="11"/>
        <v>0</v>
      </c>
    </row>
    <row r="269" spans="1:15" ht="14.25">
      <c r="A269" s="2">
        <v>78</v>
      </c>
      <c r="B269" s="5" t="s">
        <v>190</v>
      </c>
      <c r="C269" s="11">
        <v>0</v>
      </c>
      <c r="D269" s="11">
        <v>0</v>
      </c>
      <c r="E269" s="11">
        <v>0</v>
      </c>
      <c r="F269" s="11">
        <v>1</v>
      </c>
      <c r="G269" s="11">
        <v>0</v>
      </c>
      <c r="H269" s="11">
        <v>1</v>
      </c>
      <c r="I269" s="11">
        <v>0</v>
      </c>
      <c r="J269" s="10">
        <v>0</v>
      </c>
      <c r="K269" s="11">
        <v>0</v>
      </c>
      <c r="L269" s="36">
        <v>0</v>
      </c>
      <c r="M269" s="5">
        <f t="shared" si="10"/>
        <v>2</v>
      </c>
      <c r="N269" s="5">
        <v>188.89</v>
      </c>
      <c r="O269" s="5">
        <f t="shared" si="11"/>
        <v>377.78</v>
      </c>
    </row>
    <row r="270" spans="1:15" ht="14.25">
      <c r="A270" s="2">
        <v>79</v>
      </c>
      <c r="B270" s="5" t="s">
        <v>194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0">
        <v>0</v>
      </c>
      <c r="K270" s="11">
        <v>0</v>
      </c>
      <c r="L270" s="36">
        <v>0</v>
      </c>
      <c r="M270" s="5">
        <f t="shared" si="10"/>
        <v>0</v>
      </c>
      <c r="N270" s="5">
        <v>2.35</v>
      </c>
      <c r="O270" s="5">
        <f t="shared" si="11"/>
        <v>0</v>
      </c>
    </row>
    <row r="271" spans="2:15" ht="15.75">
      <c r="B271" s="17" t="s">
        <v>228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3"/>
      <c r="O271" s="35">
        <f>SUM(O192:O270)</f>
        <v>685937.3000000002</v>
      </c>
    </row>
    <row r="272" spans="1:12" ht="12.75">
      <c r="A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5" spans="11:12" ht="12.75">
      <c r="K275" s="8"/>
      <c r="L275" s="4"/>
    </row>
    <row r="278" spans="1:12" ht="12.75">
      <c r="A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</sheetData>
  <printOptions/>
  <pageMargins left="0.21" right="0.19" top="0.23" bottom="0.25" header="0.2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7"/>
  <sheetViews>
    <sheetView workbookViewId="0" topLeftCell="A213">
      <selection activeCell="F216" sqref="F216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8.140625" style="0" customWidth="1"/>
    <col min="5" max="5" width="7.28125" style="0" customWidth="1"/>
    <col min="6" max="6" width="9.57421875" style="0" customWidth="1"/>
    <col min="7" max="7" width="11.28125" style="0" customWidth="1"/>
    <col min="8" max="8" width="6.140625" style="0" customWidth="1"/>
    <col min="9" max="9" width="5.7109375" style="0" customWidth="1"/>
    <col min="10" max="10" width="6.00390625" style="0" customWidth="1"/>
    <col min="11" max="11" width="7.28125" style="0" customWidth="1"/>
    <col min="12" max="13" width="5.8515625" style="0" customWidth="1"/>
    <col min="14" max="14" width="7.140625" style="0" customWidth="1"/>
    <col min="15" max="15" width="8.28125" style="0" customWidth="1"/>
    <col min="16" max="16" width="14.28125" style="0" customWidth="1"/>
  </cols>
  <sheetData>
    <row r="2" spans="1:16" ht="15">
      <c r="A2" s="3"/>
      <c r="B2" s="7" t="s">
        <v>184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</row>
    <row r="3" spans="1:16" ht="12.75">
      <c r="A3" s="3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</row>
    <row r="4" spans="1:16" ht="38.25">
      <c r="A4" s="1" t="s">
        <v>6</v>
      </c>
      <c r="B4" s="1" t="s">
        <v>85</v>
      </c>
      <c r="C4" s="1" t="s">
        <v>1</v>
      </c>
      <c r="D4" s="1" t="s">
        <v>2</v>
      </c>
      <c r="E4" s="1" t="s">
        <v>127</v>
      </c>
      <c r="F4" s="1" t="s">
        <v>4</v>
      </c>
      <c r="G4" s="1" t="s">
        <v>7</v>
      </c>
      <c r="H4" s="1" t="s">
        <v>200</v>
      </c>
      <c r="I4" s="1" t="s">
        <v>203</v>
      </c>
      <c r="J4" s="1" t="s">
        <v>204</v>
      </c>
      <c r="K4" s="1" t="s">
        <v>5</v>
      </c>
      <c r="L4" s="1" t="s">
        <v>205</v>
      </c>
      <c r="M4" s="1" t="s">
        <v>206</v>
      </c>
      <c r="N4" s="1" t="s">
        <v>9</v>
      </c>
      <c r="O4" s="1" t="s">
        <v>10</v>
      </c>
      <c r="P4" s="9" t="s">
        <v>11</v>
      </c>
    </row>
    <row r="5" spans="1:17" ht="14.25">
      <c r="A5" s="2">
        <v>1</v>
      </c>
      <c r="B5" s="5" t="s">
        <v>87</v>
      </c>
      <c r="C5" s="19">
        <v>600</v>
      </c>
      <c r="D5" s="19">
        <v>200</v>
      </c>
      <c r="E5" s="19">
        <v>100</v>
      </c>
      <c r="F5" s="19">
        <v>700</v>
      </c>
      <c r="G5" s="19">
        <v>100</v>
      </c>
      <c r="H5" s="19">
        <v>50</v>
      </c>
      <c r="I5" s="19">
        <v>500</v>
      </c>
      <c r="J5" s="19">
        <v>10</v>
      </c>
      <c r="K5" s="19">
        <v>200</v>
      </c>
      <c r="L5" s="19">
        <v>100</v>
      </c>
      <c r="M5" s="19">
        <v>50</v>
      </c>
      <c r="N5" s="19">
        <f>SUM(C5:M5)</f>
        <v>2610</v>
      </c>
      <c r="O5" s="19">
        <v>27.6</v>
      </c>
      <c r="P5" s="18">
        <f>N5*O5</f>
        <v>72036</v>
      </c>
      <c r="Q5" s="30"/>
    </row>
    <row r="6" spans="1:17" ht="14.25">
      <c r="A6" s="2">
        <v>2</v>
      </c>
      <c r="B6" s="5" t="s">
        <v>88</v>
      </c>
      <c r="C6" s="19">
        <v>41</v>
      </c>
      <c r="D6" s="19">
        <v>7</v>
      </c>
      <c r="E6" s="19">
        <v>1</v>
      </c>
      <c r="F6" s="19">
        <v>50</v>
      </c>
      <c r="G6" s="19">
        <v>0</v>
      </c>
      <c r="H6" s="19">
        <v>5</v>
      </c>
      <c r="I6" s="19">
        <v>20</v>
      </c>
      <c r="J6" s="19">
        <v>2</v>
      </c>
      <c r="K6" s="19">
        <v>18</v>
      </c>
      <c r="L6" s="19">
        <v>2</v>
      </c>
      <c r="M6" s="19">
        <v>0</v>
      </c>
      <c r="N6" s="19">
        <f aca="true" t="shared" si="0" ref="N6:N54">SUM(C6:M6)</f>
        <v>146</v>
      </c>
      <c r="O6" s="19">
        <v>114</v>
      </c>
      <c r="P6" s="18">
        <f aca="true" t="shared" si="1" ref="P6:P50">N6*O6</f>
        <v>16644</v>
      </c>
      <c r="Q6" s="30"/>
    </row>
    <row r="7" spans="1:17" ht="14.25">
      <c r="A7" s="2">
        <v>3</v>
      </c>
      <c r="B7" s="5" t="s">
        <v>89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3</v>
      </c>
      <c r="J7" s="19">
        <v>0</v>
      </c>
      <c r="K7" s="19">
        <v>0</v>
      </c>
      <c r="L7" s="19">
        <v>1</v>
      </c>
      <c r="M7" s="19">
        <v>0</v>
      </c>
      <c r="N7" s="19">
        <f t="shared" si="0"/>
        <v>6</v>
      </c>
      <c r="O7" s="19">
        <v>834</v>
      </c>
      <c r="P7" s="18">
        <f t="shared" si="1"/>
        <v>5004</v>
      </c>
      <c r="Q7" s="30"/>
    </row>
    <row r="8" spans="1:17" ht="14.25">
      <c r="A8" s="2">
        <v>3</v>
      </c>
      <c r="B8" s="5" t="s">
        <v>90</v>
      </c>
      <c r="C8" s="19">
        <v>7</v>
      </c>
      <c r="D8" s="19">
        <v>0</v>
      </c>
      <c r="E8" s="19">
        <v>1</v>
      </c>
      <c r="F8" s="19">
        <v>10</v>
      </c>
      <c r="G8" s="19">
        <v>0</v>
      </c>
      <c r="H8" s="19">
        <v>1</v>
      </c>
      <c r="I8" s="19">
        <v>2</v>
      </c>
      <c r="J8" s="19">
        <v>0.5</v>
      </c>
      <c r="K8" s="19">
        <v>4</v>
      </c>
      <c r="L8" s="19">
        <v>0</v>
      </c>
      <c r="M8" s="19">
        <v>0.5</v>
      </c>
      <c r="N8" s="19">
        <f t="shared" si="0"/>
        <v>26</v>
      </c>
      <c r="O8" s="19">
        <v>744</v>
      </c>
      <c r="P8" s="18">
        <f t="shared" si="1"/>
        <v>19344</v>
      </c>
      <c r="Q8" s="30"/>
    </row>
    <row r="9" spans="1:17" ht="14.25">
      <c r="A9" s="2">
        <v>4</v>
      </c>
      <c r="B9" s="5" t="s">
        <v>91</v>
      </c>
      <c r="C9" s="19">
        <v>8</v>
      </c>
      <c r="D9" s="19">
        <v>0</v>
      </c>
      <c r="E9" s="19">
        <v>2</v>
      </c>
      <c r="F9" s="19">
        <v>10</v>
      </c>
      <c r="G9" s="19">
        <v>1</v>
      </c>
      <c r="H9" s="19">
        <v>1</v>
      </c>
      <c r="I9" s="19">
        <v>1</v>
      </c>
      <c r="J9" s="19">
        <v>0</v>
      </c>
      <c r="K9" s="19">
        <v>4</v>
      </c>
      <c r="L9" s="19">
        <v>0</v>
      </c>
      <c r="M9" s="19">
        <v>0</v>
      </c>
      <c r="N9" s="19">
        <f t="shared" si="0"/>
        <v>27</v>
      </c>
      <c r="O9" s="19">
        <v>310.8</v>
      </c>
      <c r="P9" s="18">
        <f t="shared" si="1"/>
        <v>8391.6</v>
      </c>
      <c r="Q9" s="30"/>
    </row>
    <row r="10" spans="1:17" ht="14.25">
      <c r="A10" s="2">
        <v>5</v>
      </c>
      <c r="B10" s="5" t="s">
        <v>92</v>
      </c>
      <c r="C10" s="19">
        <v>800</v>
      </c>
      <c r="D10" s="19">
        <v>80</v>
      </c>
      <c r="E10" s="19">
        <v>0</v>
      </c>
      <c r="F10" s="19">
        <v>170</v>
      </c>
      <c r="G10" s="19">
        <v>20</v>
      </c>
      <c r="H10" s="19">
        <v>25</v>
      </c>
      <c r="I10" s="19">
        <v>10</v>
      </c>
      <c r="J10" s="19">
        <v>0</v>
      </c>
      <c r="K10" s="19">
        <v>135</v>
      </c>
      <c r="L10" s="19">
        <v>0</v>
      </c>
      <c r="M10" s="19">
        <v>0</v>
      </c>
      <c r="N10" s="19">
        <f t="shared" si="0"/>
        <v>1240</v>
      </c>
      <c r="O10" s="19">
        <v>22.86</v>
      </c>
      <c r="P10" s="18">
        <f t="shared" si="1"/>
        <v>28346.399999999998</v>
      </c>
      <c r="Q10" s="30"/>
    </row>
    <row r="11" spans="1:17" ht="14.25">
      <c r="A11" s="2">
        <v>7</v>
      </c>
      <c r="B11" s="5" t="s">
        <v>93</v>
      </c>
      <c r="C11" s="19">
        <v>800</v>
      </c>
      <c r="D11" s="19">
        <v>20</v>
      </c>
      <c r="E11" s="19">
        <v>0</v>
      </c>
      <c r="F11" s="19">
        <v>200</v>
      </c>
      <c r="G11" s="19">
        <v>20</v>
      </c>
      <c r="H11" s="19">
        <v>80</v>
      </c>
      <c r="I11" s="19">
        <v>40</v>
      </c>
      <c r="J11" s="19">
        <v>0</v>
      </c>
      <c r="K11" s="19">
        <v>145</v>
      </c>
      <c r="L11" s="19">
        <v>0</v>
      </c>
      <c r="M11" s="19">
        <v>0</v>
      </c>
      <c r="N11" s="19">
        <f t="shared" si="0"/>
        <v>1305</v>
      </c>
      <c r="O11" s="19">
        <v>32.59</v>
      </c>
      <c r="P11" s="18">
        <f t="shared" si="1"/>
        <v>42529.950000000004</v>
      </c>
      <c r="Q11" s="30"/>
    </row>
    <row r="12" spans="1:17" ht="14.25">
      <c r="A12" s="2">
        <v>8</v>
      </c>
      <c r="B12" s="5" t="s">
        <v>94</v>
      </c>
      <c r="C12" s="19">
        <v>450</v>
      </c>
      <c r="D12" s="19">
        <v>10</v>
      </c>
      <c r="E12" s="19">
        <v>0</v>
      </c>
      <c r="F12" s="19">
        <v>205</v>
      </c>
      <c r="G12" s="19">
        <v>0</v>
      </c>
      <c r="H12" s="19">
        <v>0</v>
      </c>
      <c r="I12" s="19">
        <v>102</v>
      </c>
      <c r="J12" s="19">
        <v>0</v>
      </c>
      <c r="K12" s="19">
        <v>100</v>
      </c>
      <c r="L12" s="19">
        <v>0</v>
      </c>
      <c r="M12" s="19">
        <v>0</v>
      </c>
      <c r="N12" s="19">
        <f t="shared" si="0"/>
        <v>867</v>
      </c>
      <c r="O12" s="19">
        <v>37.06</v>
      </c>
      <c r="P12" s="18">
        <f t="shared" si="1"/>
        <v>32131.02</v>
      </c>
      <c r="Q12" s="30"/>
    </row>
    <row r="13" spans="1:17" ht="14.25">
      <c r="A13" s="2">
        <v>9</v>
      </c>
      <c r="B13" s="5" t="s">
        <v>95</v>
      </c>
      <c r="C13" s="19">
        <v>300</v>
      </c>
      <c r="D13" s="19">
        <v>36</v>
      </c>
      <c r="E13" s="19">
        <v>0</v>
      </c>
      <c r="F13" s="19">
        <v>110</v>
      </c>
      <c r="G13" s="19">
        <v>0</v>
      </c>
      <c r="H13" s="19">
        <v>0</v>
      </c>
      <c r="I13" s="19">
        <v>128</v>
      </c>
      <c r="J13" s="19">
        <v>0</v>
      </c>
      <c r="K13" s="19">
        <v>195</v>
      </c>
      <c r="L13" s="19">
        <v>0</v>
      </c>
      <c r="M13" s="19">
        <v>0</v>
      </c>
      <c r="N13" s="19">
        <f t="shared" si="0"/>
        <v>769</v>
      </c>
      <c r="O13" s="19">
        <v>45.48</v>
      </c>
      <c r="P13" s="18">
        <f t="shared" si="1"/>
        <v>34974.119999999995</v>
      </c>
      <c r="Q13" s="30"/>
    </row>
    <row r="14" spans="1:17" ht="14.25">
      <c r="A14" s="2">
        <v>10</v>
      </c>
      <c r="B14" s="5" t="s">
        <v>96</v>
      </c>
      <c r="C14" s="19">
        <v>50</v>
      </c>
      <c r="D14" s="19">
        <v>0</v>
      </c>
      <c r="E14" s="19">
        <v>0</v>
      </c>
      <c r="F14" s="19">
        <v>400</v>
      </c>
      <c r="G14" s="19">
        <v>0</v>
      </c>
      <c r="H14" s="19">
        <v>0</v>
      </c>
      <c r="I14" s="19">
        <v>256</v>
      </c>
      <c r="J14" s="19">
        <v>0</v>
      </c>
      <c r="K14" s="19">
        <v>175</v>
      </c>
      <c r="L14" s="19">
        <v>0</v>
      </c>
      <c r="M14" s="19">
        <v>0</v>
      </c>
      <c r="N14" s="19">
        <f t="shared" si="0"/>
        <v>881</v>
      </c>
      <c r="O14" s="19">
        <v>64.8</v>
      </c>
      <c r="P14" s="18">
        <f t="shared" si="1"/>
        <v>57088.799999999996</v>
      </c>
      <c r="Q14" s="30"/>
    </row>
    <row r="15" spans="1:17" ht="14.25">
      <c r="A15" s="2">
        <v>11</v>
      </c>
      <c r="B15" s="5" t="s">
        <v>97</v>
      </c>
      <c r="C15" s="19">
        <v>20</v>
      </c>
      <c r="D15" s="19">
        <v>7</v>
      </c>
      <c r="E15" s="19">
        <v>0</v>
      </c>
      <c r="F15" s="19">
        <v>130</v>
      </c>
      <c r="G15" s="19">
        <v>0</v>
      </c>
      <c r="H15" s="19">
        <v>0</v>
      </c>
      <c r="I15" s="19">
        <v>0</v>
      </c>
      <c r="J15" s="19">
        <v>0</v>
      </c>
      <c r="K15" s="19">
        <v>35</v>
      </c>
      <c r="L15" s="19">
        <v>0</v>
      </c>
      <c r="M15" s="19">
        <v>0</v>
      </c>
      <c r="N15" s="19">
        <f t="shared" si="0"/>
        <v>192</v>
      </c>
      <c r="O15" s="19">
        <v>21</v>
      </c>
      <c r="P15" s="18">
        <f t="shared" si="1"/>
        <v>4032</v>
      </c>
      <c r="Q15" s="30"/>
    </row>
    <row r="16" spans="1:17" ht="14.25">
      <c r="A16" s="2">
        <v>12</v>
      </c>
      <c r="B16" s="5" t="s">
        <v>98</v>
      </c>
      <c r="C16" s="19">
        <v>30</v>
      </c>
      <c r="D16" s="19">
        <v>7</v>
      </c>
      <c r="E16" s="19">
        <v>0</v>
      </c>
      <c r="F16" s="19">
        <v>100</v>
      </c>
      <c r="G16" s="19">
        <v>0</v>
      </c>
      <c r="H16" s="19">
        <v>0</v>
      </c>
      <c r="I16" s="19">
        <v>2</v>
      </c>
      <c r="J16" s="19">
        <v>0</v>
      </c>
      <c r="K16" s="19">
        <v>2</v>
      </c>
      <c r="L16" s="19">
        <v>0</v>
      </c>
      <c r="M16" s="19">
        <v>0</v>
      </c>
      <c r="N16" s="19">
        <f t="shared" si="0"/>
        <v>141</v>
      </c>
      <c r="O16" s="19">
        <v>21</v>
      </c>
      <c r="P16" s="18">
        <f t="shared" si="1"/>
        <v>2961</v>
      </c>
      <c r="Q16" s="30"/>
    </row>
    <row r="17" spans="1:17" ht="14.25">
      <c r="A17" s="2">
        <v>13</v>
      </c>
      <c r="B17" s="5" t="s">
        <v>99</v>
      </c>
      <c r="C17" s="19">
        <v>300</v>
      </c>
      <c r="D17" s="19">
        <v>300</v>
      </c>
      <c r="E17" s="19">
        <v>0</v>
      </c>
      <c r="F17" s="19">
        <v>500</v>
      </c>
      <c r="G17" s="19">
        <v>0</v>
      </c>
      <c r="H17" s="19">
        <v>0</v>
      </c>
      <c r="I17" s="19">
        <v>0</v>
      </c>
      <c r="J17" s="19">
        <v>0</v>
      </c>
      <c r="K17" s="19">
        <v>630</v>
      </c>
      <c r="L17" s="19">
        <v>0</v>
      </c>
      <c r="M17" s="19">
        <v>50</v>
      </c>
      <c r="N17" s="19">
        <f t="shared" si="0"/>
        <v>1780</v>
      </c>
      <c r="O17" s="19">
        <v>1.71</v>
      </c>
      <c r="P17" s="18">
        <f t="shared" si="1"/>
        <v>3043.7999999999997</v>
      </c>
      <c r="Q17" s="30"/>
    </row>
    <row r="18" spans="1:17" ht="14.25">
      <c r="A18" s="2">
        <v>14</v>
      </c>
      <c r="B18" s="5" t="s">
        <v>100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1100</v>
      </c>
      <c r="I18" s="19">
        <v>0</v>
      </c>
      <c r="J18" s="19">
        <v>0</v>
      </c>
      <c r="K18" s="19">
        <v>0</v>
      </c>
      <c r="L18" s="19">
        <v>300</v>
      </c>
      <c r="M18" s="19">
        <v>0</v>
      </c>
      <c r="N18" s="19">
        <f t="shared" si="0"/>
        <v>1400</v>
      </c>
      <c r="O18" s="19">
        <v>1.71</v>
      </c>
      <c r="P18" s="18">
        <f t="shared" si="1"/>
        <v>2394</v>
      </c>
      <c r="Q18" s="30"/>
    </row>
    <row r="19" spans="1:17" ht="14.25">
      <c r="A19" s="2">
        <v>15</v>
      </c>
      <c r="B19" s="5" t="s">
        <v>101</v>
      </c>
      <c r="C19" s="19">
        <v>400</v>
      </c>
      <c r="D19" s="19">
        <v>1200</v>
      </c>
      <c r="E19" s="19">
        <v>3</v>
      </c>
      <c r="F19" s="19">
        <v>1700</v>
      </c>
      <c r="G19" s="19">
        <v>0</v>
      </c>
      <c r="H19" s="19">
        <v>400</v>
      </c>
      <c r="I19" s="19">
        <v>1100</v>
      </c>
      <c r="J19" s="19">
        <v>800</v>
      </c>
      <c r="K19" s="19">
        <v>1100</v>
      </c>
      <c r="L19" s="19">
        <v>0</v>
      </c>
      <c r="M19" s="19">
        <v>0</v>
      </c>
      <c r="N19" s="19">
        <f t="shared" si="0"/>
        <v>6703</v>
      </c>
      <c r="O19" s="19">
        <v>1.71</v>
      </c>
      <c r="P19" s="18">
        <f t="shared" si="1"/>
        <v>11462.13</v>
      </c>
      <c r="Q19" s="30"/>
    </row>
    <row r="20" spans="1:17" ht="14.25">
      <c r="A20" s="2">
        <v>16</v>
      </c>
      <c r="B20" s="5" t="s">
        <v>102</v>
      </c>
      <c r="C20" s="19">
        <v>400</v>
      </c>
      <c r="D20" s="19">
        <v>400</v>
      </c>
      <c r="E20" s="19">
        <v>0</v>
      </c>
      <c r="F20" s="19">
        <v>2000</v>
      </c>
      <c r="G20" s="19">
        <v>0</v>
      </c>
      <c r="H20" s="19">
        <v>0</v>
      </c>
      <c r="I20" s="19">
        <v>1300</v>
      </c>
      <c r="J20" s="19">
        <v>0</v>
      </c>
      <c r="K20" s="19">
        <v>5000</v>
      </c>
      <c r="L20" s="19">
        <v>300</v>
      </c>
      <c r="M20" s="19">
        <v>0</v>
      </c>
      <c r="N20" s="19">
        <f t="shared" si="0"/>
        <v>9400</v>
      </c>
      <c r="O20" s="19">
        <v>1.71</v>
      </c>
      <c r="P20" s="18">
        <f t="shared" si="1"/>
        <v>16074</v>
      </c>
      <c r="Q20" s="30"/>
    </row>
    <row r="21" spans="1:17" ht="14.25">
      <c r="A21" s="2">
        <v>17</v>
      </c>
      <c r="B21" s="5" t="s">
        <v>103</v>
      </c>
      <c r="C21" s="19">
        <v>50</v>
      </c>
      <c r="D21" s="19">
        <v>500</v>
      </c>
      <c r="E21" s="19">
        <v>0</v>
      </c>
      <c r="F21" s="19">
        <v>300</v>
      </c>
      <c r="G21" s="19">
        <v>0</v>
      </c>
      <c r="H21" s="19">
        <v>50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0"/>
        <v>900</v>
      </c>
      <c r="O21" s="19">
        <v>1.71</v>
      </c>
      <c r="P21" s="18">
        <f t="shared" si="1"/>
        <v>1539</v>
      </c>
      <c r="Q21" s="30"/>
    </row>
    <row r="22" spans="1:17" ht="14.25">
      <c r="A22" s="2">
        <v>18</v>
      </c>
      <c r="B22" s="5" t="s">
        <v>104</v>
      </c>
      <c r="C22" s="19">
        <v>50</v>
      </c>
      <c r="D22" s="19">
        <v>900</v>
      </c>
      <c r="E22" s="19">
        <v>0</v>
      </c>
      <c r="F22" s="19">
        <v>400</v>
      </c>
      <c r="G22" s="19">
        <v>0</v>
      </c>
      <c r="H22" s="19">
        <v>700</v>
      </c>
      <c r="I22" s="19">
        <v>57</v>
      </c>
      <c r="J22" s="19">
        <v>200</v>
      </c>
      <c r="K22" s="19">
        <v>905</v>
      </c>
      <c r="L22" s="19">
        <v>500</v>
      </c>
      <c r="M22" s="19">
        <v>50</v>
      </c>
      <c r="N22" s="19">
        <f t="shared" si="0"/>
        <v>3762</v>
      </c>
      <c r="O22" s="19">
        <v>2.54</v>
      </c>
      <c r="P22" s="18">
        <f t="shared" si="1"/>
        <v>9555.48</v>
      </c>
      <c r="Q22" s="30"/>
    </row>
    <row r="23" spans="1:17" ht="14.25">
      <c r="A23" s="2">
        <v>19</v>
      </c>
      <c r="B23" s="5" t="s">
        <v>105</v>
      </c>
      <c r="C23" s="19">
        <v>50</v>
      </c>
      <c r="D23" s="19">
        <v>1000</v>
      </c>
      <c r="E23" s="19">
        <v>0</v>
      </c>
      <c r="F23" s="19">
        <v>500</v>
      </c>
      <c r="G23" s="19">
        <v>0</v>
      </c>
      <c r="H23" s="19">
        <v>200</v>
      </c>
      <c r="I23" s="19">
        <v>440</v>
      </c>
      <c r="J23" s="19">
        <v>600</v>
      </c>
      <c r="K23" s="19">
        <v>1020</v>
      </c>
      <c r="L23" s="19">
        <v>100</v>
      </c>
      <c r="M23" s="19">
        <v>0</v>
      </c>
      <c r="N23" s="19">
        <f t="shared" si="0"/>
        <v>3910</v>
      </c>
      <c r="O23" s="19">
        <v>3.67</v>
      </c>
      <c r="P23" s="18">
        <f t="shared" si="1"/>
        <v>14349.699999999999</v>
      </c>
      <c r="Q23" s="30"/>
    </row>
    <row r="24" spans="1:17" ht="14.25">
      <c r="A24" s="2">
        <v>20</v>
      </c>
      <c r="B24" s="5" t="s">
        <v>106</v>
      </c>
      <c r="C24" s="19">
        <v>1000</v>
      </c>
      <c r="D24" s="19">
        <v>100</v>
      </c>
      <c r="E24" s="19">
        <v>100</v>
      </c>
      <c r="F24" s="19">
        <v>1000</v>
      </c>
      <c r="G24" s="19">
        <v>0</v>
      </c>
      <c r="H24" s="19">
        <v>50</v>
      </c>
      <c r="I24" s="19">
        <v>106</v>
      </c>
      <c r="J24" s="19">
        <v>0</v>
      </c>
      <c r="K24" s="19">
        <v>320</v>
      </c>
      <c r="L24" s="19">
        <v>0</v>
      </c>
      <c r="M24" s="19">
        <v>0</v>
      </c>
      <c r="N24" s="19">
        <f t="shared" si="0"/>
        <v>2676</v>
      </c>
      <c r="O24" s="19">
        <v>4.86</v>
      </c>
      <c r="P24" s="18">
        <f t="shared" si="1"/>
        <v>13005.36</v>
      </c>
      <c r="Q24" s="30"/>
    </row>
    <row r="25" spans="1:17" ht="14.25">
      <c r="A25" s="2">
        <v>21</v>
      </c>
      <c r="B25" s="5" t="s">
        <v>107</v>
      </c>
      <c r="C25" s="19">
        <v>50</v>
      </c>
      <c r="D25" s="19">
        <v>100</v>
      </c>
      <c r="E25" s="19">
        <v>100</v>
      </c>
      <c r="F25" s="19">
        <v>1200</v>
      </c>
      <c r="G25" s="19">
        <v>0</v>
      </c>
      <c r="H25" s="19">
        <v>20</v>
      </c>
      <c r="I25" s="19">
        <v>50</v>
      </c>
      <c r="J25" s="19">
        <v>0</v>
      </c>
      <c r="K25" s="19">
        <v>1300</v>
      </c>
      <c r="L25" s="19">
        <v>0</v>
      </c>
      <c r="M25" s="19">
        <v>0</v>
      </c>
      <c r="N25" s="19">
        <f t="shared" si="0"/>
        <v>2820</v>
      </c>
      <c r="O25" s="19">
        <v>7.55</v>
      </c>
      <c r="P25" s="18">
        <f t="shared" si="1"/>
        <v>21291</v>
      </c>
      <c r="Q25" s="30"/>
    </row>
    <row r="26" spans="1:17" ht="14.25">
      <c r="A26" s="2">
        <v>22</v>
      </c>
      <c r="B26" s="5" t="s">
        <v>108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59</v>
      </c>
      <c r="J26" s="19">
        <v>0</v>
      </c>
      <c r="K26" s="19">
        <v>0</v>
      </c>
      <c r="L26" s="19">
        <v>0</v>
      </c>
      <c r="M26" s="19">
        <v>0</v>
      </c>
      <c r="N26" s="19">
        <f t="shared" si="0"/>
        <v>59</v>
      </c>
      <c r="O26" s="19">
        <v>43.2</v>
      </c>
      <c r="P26" s="18">
        <f t="shared" si="1"/>
        <v>2548.8</v>
      </c>
      <c r="Q26" s="30"/>
    </row>
    <row r="27" spans="1:17" ht="14.25">
      <c r="A27" s="2">
        <v>23</v>
      </c>
      <c r="B27" s="5" t="s">
        <v>109</v>
      </c>
      <c r="C27" s="19">
        <v>300</v>
      </c>
      <c r="D27" s="19">
        <v>200</v>
      </c>
      <c r="E27" s="19">
        <v>500</v>
      </c>
      <c r="F27" s="19">
        <v>1200</v>
      </c>
      <c r="G27" s="19">
        <v>0</v>
      </c>
      <c r="H27" s="19">
        <v>0</v>
      </c>
      <c r="I27" s="19">
        <v>400</v>
      </c>
      <c r="J27" s="19">
        <v>100</v>
      </c>
      <c r="K27" s="19">
        <v>100</v>
      </c>
      <c r="L27" s="19">
        <v>2000</v>
      </c>
      <c r="M27" s="19">
        <v>0</v>
      </c>
      <c r="N27" s="19">
        <f t="shared" si="0"/>
        <v>4800</v>
      </c>
      <c r="O27" s="19">
        <v>5.99</v>
      </c>
      <c r="P27" s="18">
        <f t="shared" si="1"/>
        <v>28752</v>
      </c>
      <c r="Q27" s="30"/>
    </row>
    <row r="28" spans="1:17" ht="14.25">
      <c r="A28" s="2">
        <v>24</v>
      </c>
      <c r="B28" s="5" t="s">
        <v>110</v>
      </c>
      <c r="C28" s="19">
        <v>0</v>
      </c>
      <c r="D28" s="19">
        <v>3</v>
      </c>
      <c r="E28" s="19">
        <v>0</v>
      </c>
      <c r="F28" s="19">
        <v>2</v>
      </c>
      <c r="G28" s="19">
        <v>0</v>
      </c>
      <c r="H28" s="19">
        <v>1</v>
      </c>
      <c r="I28" s="19">
        <v>5</v>
      </c>
      <c r="J28" s="19">
        <v>0</v>
      </c>
      <c r="K28" s="19">
        <v>4</v>
      </c>
      <c r="L28" s="19">
        <v>0</v>
      </c>
      <c r="M28" s="19">
        <v>0</v>
      </c>
      <c r="N28" s="19">
        <f t="shared" si="0"/>
        <v>15</v>
      </c>
      <c r="O28" s="19">
        <v>144</v>
      </c>
      <c r="P28" s="18">
        <f t="shared" si="1"/>
        <v>2160</v>
      </c>
      <c r="Q28" s="30"/>
    </row>
    <row r="29" spans="1:17" ht="14.25">
      <c r="A29" s="2">
        <v>25</v>
      </c>
      <c r="B29" s="5" t="s">
        <v>111</v>
      </c>
      <c r="C29" s="19">
        <v>350</v>
      </c>
      <c r="D29" s="19">
        <v>600</v>
      </c>
      <c r="E29" s="19">
        <v>0</v>
      </c>
      <c r="F29" s="19">
        <v>130</v>
      </c>
      <c r="G29" s="19">
        <v>0</v>
      </c>
      <c r="H29" s="19">
        <v>0</v>
      </c>
      <c r="I29" s="19">
        <v>0</v>
      </c>
      <c r="J29" s="19">
        <v>0</v>
      </c>
      <c r="K29" s="19">
        <v>570</v>
      </c>
      <c r="L29" s="19">
        <v>0</v>
      </c>
      <c r="M29" s="19">
        <v>0</v>
      </c>
      <c r="N29" s="19">
        <f t="shared" si="0"/>
        <v>1650</v>
      </c>
      <c r="O29" s="19">
        <v>7.08</v>
      </c>
      <c r="P29" s="18">
        <f t="shared" si="1"/>
        <v>11682</v>
      </c>
      <c r="Q29" s="30"/>
    </row>
    <row r="30" spans="1:17" ht="14.25">
      <c r="A30" s="2">
        <v>26</v>
      </c>
      <c r="B30" s="5" t="s">
        <v>112</v>
      </c>
      <c r="C30" s="19">
        <v>2</v>
      </c>
      <c r="D30" s="19">
        <v>1</v>
      </c>
      <c r="E30" s="19">
        <v>1</v>
      </c>
      <c r="F30" s="19">
        <v>3</v>
      </c>
      <c r="G30" s="19">
        <v>0</v>
      </c>
      <c r="H30" s="19">
        <v>1</v>
      </c>
      <c r="I30" s="19">
        <v>1</v>
      </c>
      <c r="J30" s="19">
        <v>0</v>
      </c>
      <c r="K30" s="19">
        <v>4</v>
      </c>
      <c r="L30" s="19">
        <v>0</v>
      </c>
      <c r="M30" s="19">
        <v>0</v>
      </c>
      <c r="N30" s="19">
        <f t="shared" si="0"/>
        <v>13</v>
      </c>
      <c r="O30" s="19">
        <v>348</v>
      </c>
      <c r="P30" s="18">
        <f t="shared" si="1"/>
        <v>4524</v>
      </c>
      <c r="Q30" s="30"/>
    </row>
    <row r="31" spans="1:17" ht="14.25">
      <c r="A31" s="2">
        <v>27</v>
      </c>
      <c r="B31" s="5" t="s">
        <v>195</v>
      </c>
      <c r="C31" s="19">
        <v>0</v>
      </c>
      <c r="D31" s="19">
        <v>0</v>
      </c>
      <c r="E31" s="19">
        <v>0</v>
      </c>
      <c r="F31" s="19">
        <v>250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f t="shared" si="0"/>
        <v>250</v>
      </c>
      <c r="O31" s="19">
        <v>21</v>
      </c>
      <c r="P31" s="18">
        <f t="shared" si="1"/>
        <v>5250</v>
      </c>
      <c r="Q31" s="30"/>
    </row>
    <row r="32" spans="1:17" ht="14.25">
      <c r="A32" s="2">
        <v>28</v>
      </c>
      <c r="B32" s="5" t="s">
        <v>196</v>
      </c>
      <c r="C32" s="19">
        <v>2</v>
      </c>
      <c r="D32" s="19">
        <v>1</v>
      </c>
      <c r="E32" s="19">
        <v>3</v>
      </c>
      <c r="F32" s="19">
        <v>3</v>
      </c>
      <c r="G32" s="19">
        <v>0</v>
      </c>
      <c r="H32" s="19">
        <v>1</v>
      </c>
      <c r="I32" s="19">
        <v>1</v>
      </c>
      <c r="J32" s="19">
        <v>2</v>
      </c>
      <c r="K32" s="19">
        <v>4</v>
      </c>
      <c r="L32" s="19">
        <v>0</v>
      </c>
      <c r="M32" s="19">
        <v>0</v>
      </c>
      <c r="N32" s="19">
        <f t="shared" si="0"/>
        <v>17</v>
      </c>
      <c r="O32" s="19">
        <v>696</v>
      </c>
      <c r="P32" s="18">
        <f t="shared" si="1"/>
        <v>11832</v>
      </c>
      <c r="Q32" s="30"/>
    </row>
    <row r="33" spans="1:17" ht="14.25">
      <c r="A33" s="2">
        <v>29</v>
      </c>
      <c r="B33" s="5" t="s">
        <v>113</v>
      </c>
      <c r="C33" s="19">
        <v>50</v>
      </c>
      <c r="D33" s="19">
        <v>50</v>
      </c>
      <c r="E33" s="19">
        <v>0</v>
      </c>
      <c r="F33" s="19">
        <v>20</v>
      </c>
      <c r="G33" s="19">
        <v>0</v>
      </c>
      <c r="H33" s="19">
        <v>6</v>
      </c>
      <c r="I33" s="19">
        <v>36</v>
      </c>
      <c r="J33" s="19">
        <v>0</v>
      </c>
      <c r="K33" s="19">
        <v>5</v>
      </c>
      <c r="L33" s="19">
        <v>100</v>
      </c>
      <c r="M33" s="19">
        <v>0</v>
      </c>
      <c r="N33" s="19">
        <f t="shared" si="0"/>
        <v>267</v>
      </c>
      <c r="O33" s="19">
        <v>8.34</v>
      </c>
      <c r="P33" s="18">
        <f t="shared" si="1"/>
        <v>2226.7799999999997</v>
      </c>
      <c r="Q33" s="30"/>
    </row>
    <row r="34" spans="1:17" ht="14.25">
      <c r="A34" s="2">
        <v>30</v>
      </c>
      <c r="B34" s="5" t="s">
        <v>114</v>
      </c>
      <c r="C34" s="19">
        <v>1</v>
      </c>
      <c r="D34" s="19">
        <v>0</v>
      </c>
      <c r="E34" s="19">
        <v>0</v>
      </c>
      <c r="F34" s="19">
        <v>3</v>
      </c>
      <c r="G34" s="19">
        <v>0</v>
      </c>
      <c r="H34" s="19">
        <v>0</v>
      </c>
      <c r="I34" s="19">
        <v>5</v>
      </c>
      <c r="J34" s="19">
        <v>0</v>
      </c>
      <c r="K34" s="19">
        <v>6</v>
      </c>
      <c r="L34" s="19">
        <v>0</v>
      </c>
      <c r="M34" s="19">
        <v>0</v>
      </c>
      <c r="N34" s="19">
        <f t="shared" si="0"/>
        <v>15</v>
      </c>
      <c r="O34" s="19">
        <v>758.4</v>
      </c>
      <c r="P34" s="18">
        <f t="shared" si="1"/>
        <v>11376</v>
      </c>
      <c r="Q34" s="30"/>
    </row>
    <row r="35" spans="1:17" ht="14.25">
      <c r="A35" s="2">
        <v>31</v>
      </c>
      <c r="B35" s="5" t="s">
        <v>115</v>
      </c>
      <c r="C35" s="19">
        <v>4</v>
      </c>
      <c r="D35" s="19">
        <v>4</v>
      </c>
      <c r="E35" s="19">
        <v>1</v>
      </c>
      <c r="F35" s="19">
        <v>25</v>
      </c>
      <c r="G35" s="19">
        <v>0</v>
      </c>
      <c r="H35" s="19">
        <v>2</v>
      </c>
      <c r="I35" s="19">
        <v>2</v>
      </c>
      <c r="J35" s="19">
        <v>0</v>
      </c>
      <c r="K35" s="19">
        <v>7</v>
      </c>
      <c r="L35" s="19">
        <v>6</v>
      </c>
      <c r="M35" s="19">
        <v>0</v>
      </c>
      <c r="N35" s="19">
        <f t="shared" si="0"/>
        <v>51</v>
      </c>
      <c r="O35" s="19">
        <v>294</v>
      </c>
      <c r="P35" s="18">
        <f t="shared" si="1"/>
        <v>14994</v>
      </c>
      <c r="Q35" s="30"/>
    </row>
    <row r="36" spans="1:17" ht="14.25">
      <c r="A36" s="2">
        <v>32</v>
      </c>
      <c r="B36" s="5" t="s">
        <v>116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f t="shared" si="0"/>
        <v>3</v>
      </c>
      <c r="O36" s="19">
        <v>300</v>
      </c>
      <c r="P36" s="18">
        <f t="shared" si="1"/>
        <v>900</v>
      </c>
      <c r="Q36" s="30"/>
    </row>
    <row r="37" spans="1:17" ht="14.25">
      <c r="A37" s="2">
        <v>33</v>
      </c>
      <c r="B37" s="5" t="s">
        <v>117</v>
      </c>
      <c r="C37" s="19">
        <v>50</v>
      </c>
      <c r="D37" s="19">
        <v>50</v>
      </c>
      <c r="E37" s="19">
        <v>0</v>
      </c>
      <c r="F37" s="19">
        <v>25</v>
      </c>
      <c r="G37" s="19">
        <v>0</v>
      </c>
      <c r="H37" s="19">
        <v>0</v>
      </c>
      <c r="I37" s="19">
        <v>10</v>
      </c>
      <c r="J37" s="19">
        <v>0</v>
      </c>
      <c r="K37" s="19">
        <v>25</v>
      </c>
      <c r="L37" s="19">
        <v>0</v>
      </c>
      <c r="M37" s="19">
        <v>0</v>
      </c>
      <c r="N37" s="19">
        <f t="shared" si="0"/>
        <v>160</v>
      </c>
      <c r="O37" s="19">
        <v>15.66</v>
      </c>
      <c r="P37" s="18">
        <f t="shared" si="1"/>
        <v>2505.6</v>
      </c>
      <c r="Q37" s="30"/>
    </row>
    <row r="38" spans="1:17" ht="14.25">
      <c r="A38" s="2">
        <v>34</v>
      </c>
      <c r="B38" s="5" t="s">
        <v>139</v>
      </c>
      <c r="C38" s="19">
        <v>0</v>
      </c>
      <c r="D38" s="19">
        <v>0</v>
      </c>
      <c r="E38" s="19">
        <v>600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f t="shared" si="0"/>
        <v>600</v>
      </c>
      <c r="O38" s="20">
        <v>3.02</v>
      </c>
      <c r="P38" s="18">
        <f t="shared" si="1"/>
        <v>1812</v>
      </c>
      <c r="Q38" s="30"/>
    </row>
    <row r="39" spans="1:17" ht="14.25">
      <c r="A39" s="2">
        <v>35</v>
      </c>
      <c r="B39" s="5" t="s">
        <v>118</v>
      </c>
      <c r="C39" s="19">
        <v>200</v>
      </c>
      <c r="D39" s="19">
        <v>0</v>
      </c>
      <c r="E39" s="19">
        <v>50</v>
      </c>
      <c r="F39" s="19">
        <v>100</v>
      </c>
      <c r="G39" s="19">
        <v>0</v>
      </c>
      <c r="H39" s="19">
        <v>50</v>
      </c>
      <c r="I39" s="19">
        <v>0</v>
      </c>
      <c r="J39" s="19">
        <v>0</v>
      </c>
      <c r="K39" s="19">
        <v>100</v>
      </c>
      <c r="L39" s="19">
        <v>100</v>
      </c>
      <c r="M39" s="19">
        <v>150</v>
      </c>
      <c r="N39" s="19">
        <f t="shared" si="0"/>
        <v>750</v>
      </c>
      <c r="O39" s="19">
        <v>5.88</v>
      </c>
      <c r="P39" s="18">
        <f t="shared" si="1"/>
        <v>4410</v>
      </c>
      <c r="Q39" s="30"/>
    </row>
    <row r="40" spans="1:17" ht="14.25">
      <c r="A40" s="2">
        <v>36</v>
      </c>
      <c r="B40" s="5" t="s">
        <v>119</v>
      </c>
      <c r="C40" s="19">
        <v>1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si="0"/>
        <v>1</v>
      </c>
      <c r="O40" s="19">
        <v>432</v>
      </c>
      <c r="P40" s="18">
        <f t="shared" si="1"/>
        <v>432</v>
      </c>
      <c r="Q40" s="30"/>
    </row>
    <row r="41" spans="1:17" ht="14.25">
      <c r="A41" s="2">
        <v>37</v>
      </c>
      <c r="B41" s="5" t="s">
        <v>120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50</v>
      </c>
      <c r="J41" s="19">
        <v>0</v>
      </c>
      <c r="K41" s="19">
        <v>0</v>
      </c>
      <c r="L41" s="19">
        <v>200</v>
      </c>
      <c r="M41" s="19">
        <v>30</v>
      </c>
      <c r="N41" s="19">
        <f t="shared" si="0"/>
        <v>280</v>
      </c>
      <c r="O41" s="19">
        <v>29.4</v>
      </c>
      <c r="P41" s="18">
        <f t="shared" si="1"/>
        <v>8232</v>
      </c>
      <c r="Q41" s="30"/>
    </row>
    <row r="42" spans="1:17" ht="14.25">
      <c r="A42" s="2">
        <v>38</v>
      </c>
      <c r="B42" s="5" t="s">
        <v>121</v>
      </c>
      <c r="C42" s="19">
        <v>300</v>
      </c>
      <c r="D42" s="19">
        <v>0</v>
      </c>
      <c r="E42" s="19">
        <v>0</v>
      </c>
      <c r="F42" s="19">
        <v>0</v>
      </c>
      <c r="G42" s="19">
        <v>0</v>
      </c>
      <c r="H42" s="19">
        <v>100</v>
      </c>
      <c r="I42" s="19">
        <v>0</v>
      </c>
      <c r="J42" s="19">
        <v>0</v>
      </c>
      <c r="K42" s="19">
        <v>200</v>
      </c>
      <c r="L42" s="19">
        <v>0</v>
      </c>
      <c r="M42" s="19">
        <v>0</v>
      </c>
      <c r="N42" s="19">
        <f t="shared" si="0"/>
        <v>600</v>
      </c>
      <c r="O42" s="19">
        <v>1.18</v>
      </c>
      <c r="P42" s="18">
        <f t="shared" si="1"/>
        <v>708</v>
      </c>
      <c r="Q42" s="30"/>
    </row>
    <row r="43" spans="1:17" ht="14.25">
      <c r="A43" s="2">
        <v>39</v>
      </c>
      <c r="B43" s="5" t="s">
        <v>122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f t="shared" si="0"/>
        <v>0</v>
      </c>
      <c r="O43" s="19">
        <v>117.72</v>
      </c>
      <c r="P43" s="18">
        <f t="shared" si="1"/>
        <v>0</v>
      </c>
      <c r="Q43" s="30"/>
    </row>
    <row r="44" spans="1:17" ht="14.25">
      <c r="A44" s="2">
        <v>40</v>
      </c>
      <c r="B44" s="5" t="s">
        <v>123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5</v>
      </c>
      <c r="J44" s="19">
        <v>0</v>
      </c>
      <c r="K44" s="19">
        <v>0</v>
      </c>
      <c r="L44" s="19">
        <v>0</v>
      </c>
      <c r="M44" s="19">
        <v>0</v>
      </c>
      <c r="N44" s="19">
        <f t="shared" si="0"/>
        <v>5</v>
      </c>
      <c r="O44" s="19">
        <v>86.4</v>
      </c>
      <c r="P44" s="18">
        <f t="shared" si="1"/>
        <v>432</v>
      </c>
      <c r="Q44" s="30"/>
    </row>
    <row r="45" spans="1:17" ht="14.25">
      <c r="A45" s="2">
        <v>41</v>
      </c>
      <c r="B45" s="5" t="s">
        <v>124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19">
        <f t="shared" si="0"/>
        <v>2</v>
      </c>
      <c r="O45" s="19">
        <v>86.4</v>
      </c>
      <c r="P45" s="18">
        <f t="shared" si="1"/>
        <v>172.8</v>
      </c>
      <c r="Q45" s="30"/>
    </row>
    <row r="46" spans="1:17" ht="14.25">
      <c r="A46" s="2">
        <v>42</v>
      </c>
      <c r="B46" s="5" t="s">
        <v>125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80</v>
      </c>
      <c r="J46" s="21">
        <v>0</v>
      </c>
      <c r="K46" s="21">
        <v>0</v>
      </c>
      <c r="L46" s="21">
        <v>0</v>
      </c>
      <c r="M46" s="21">
        <v>0</v>
      </c>
      <c r="N46" s="19">
        <f t="shared" si="0"/>
        <v>80</v>
      </c>
      <c r="O46" s="19">
        <v>117.72</v>
      </c>
      <c r="P46" s="18">
        <f t="shared" si="1"/>
        <v>9417.6</v>
      </c>
      <c r="Q46" s="30"/>
    </row>
    <row r="47" spans="1:17" ht="14.25">
      <c r="A47" s="2">
        <v>43</v>
      </c>
      <c r="B47" s="5" t="s">
        <v>197</v>
      </c>
      <c r="C47" s="21">
        <v>1</v>
      </c>
      <c r="D47" s="21">
        <v>0</v>
      </c>
      <c r="E47" s="21">
        <v>0</v>
      </c>
      <c r="F47" s="21">
        <v>7</v>
      </c>
      <c r="G47" s="21">
        <v>0</v>
      </c>
      <c r="H47" s="21">
        <v>0</v>
      </c>
      <c r="I47" s="21">
        <v>0</v>
      </c>
      <c r="J47" s="21">
        <v>0</v>
      </c>
      <c r="K47" s="21">
        <v>2</v>
      </c>
      <c r="L47" s="21">
        <v>0</v>
      </c>
      <c r="M47" s="21">
        <v>0</v>
      </c>
      <c r="N47" s="19">
        <f t="shared" si="0"/>
        <v>10</v>
      </c>
      <c r="O47" s="19">
        <v>174</v>
      </c>
      <c r="P47" s="18">
        <f t="shared" si="1"/>
        <v>1740</v>
      </c>
      <c r="Q47" s="30"/>
    </row>
    <row r="48" spans="1:17" ht="14.25">
      <c r="A48" s="2">
        <v>44</v>
      </c>
      <c r="B48" s="5" t="s">
        <v>198</v>
      </c>
      <c r="C48" s="21">
        <v>0</v>
      </c>
      <c r="D48" s="21">
        <v>0</v>
      </c>
      <c r="E48" s="21">
        <v>0</v>
      </c>
      <c r="F48" s="21">
        <v>25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19">
        <f t="shared" si="0"/>
        <v>25</v>
      </c>
      <c r="O48" s="19">
        <v>9.2</v>
      </c>
      <c r="P48" s="18">
        <f t="shared" si="1"/>
        <v>229.99999999999997</v>
      </c>
      <c r="Q48" s="30"/>
    </row>
    <row r="49" spans="1:17" ht="14.25">
      <c r="A49" s="2">
        <v>45</v>
      </c>
      <c r="B49" s="5" t="s">
        <v>199</v>
      </c>
      <c r="C49" s="21">
        <v>0</v>
      </c>
      <c r="D49" s="21">
        <v>0</v>
      </c>
      <c r="E49" s="21">
        <v>0</v>
      </c>
      <c r="F49" s="21">
        <v>21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19">
        <f t="shared" si="0"/>
        <v>21</v>
      </c>
      <c r="O49" s="19">
        <v>79.81</v>
      </c>
      <c r="P49" s="18">
        <f t="shared" si="1"/>
        <v>1676.01</v>
      </c>
      <c r="Q49" s="30"/>
    </row>
    <row r="50" spans="1:17" ht="14.25">
      <c r="A50" s="2">
        <v>46</v>
      </c>
      <c r="B50" s="5" t="s">
        <v>201</v>
      </c>
      <c r="C50" s="21">
        <v>350</v>
      </c>
      <c r="D50" s="21">
        <v>0</v>
      </c>
      <c r="E50" s="21">
        <v>0</v>
      </c>
      <c r="F50" s="21">
        <v>0</v>
      </c>
      <c r="G50" s="21">
        <v>0</v>
      </c>
      <c r="H50" s="21">
        <v>300</v>
      </c>
      <c r="I50" s="21">
        <v>200</v>
      </c>
      <c r="J50" s="21">
        <v>0</v>
      </c>
      <c r="K50" s="21">
        <v>0</v>
      </c>
      <c r="L50" s="21">
        <v>0</v>
      </c>
      <c r="M50" s="21">
        <v>0</v>
      </c>
      <c r="N50" s="19">
        <f t="shared" si="0"/>
        <v>850</v>
      </c>
      <c r="O50" s="19">
        <v>1.32</v>
      </c>
      <c r="P50" s="18">
        <f t="shared" si="1"/>
        <v>1122</v>
      </c>
      <c r="Q50" s="30"/>
    </row>
    <row r="51" spans="1:16" ht="14.25">
      <c r="A51" s="2">
        <v>47</v>
      </c>
      <c r="B51" s="5" t="s">
        <v>202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450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19">
        <f t="shared" si="0"/>
        <v>450</v>
      </c>
      <c r="O51" s="19">
        <v>13.2</v>
      </c>
      <c r="P51" s="18">
        <f>N56*O51</f>
        <v>0</v>
      </c>
    </row>
    <row r="52" spans="1:16" ht="14.25">
      <c r="A52" s="2">
        <v>48</v>
      </c>
      <c r="B52" s="5" t="s">
        <v>207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400</v>
      </c>
      <c r="M52" s="21">
        <v>0</v>
      </c>
      <c r="N52" s="19">
        <f t="shared" si="0"/>
        <v>400</v>
      </c>
      <c r="O52" s="19">
        <v>1.71</v>
      </c>
      <c r="P52" s="18">
        <f>N57*O52</f>
        <v>0</v>
      </c>
    </row>
    <row r="53" spans="1:16" ht="14.25">
      <c r="A53" s="2">
        <v>49</v>
      </c>
      <c r="B53" s="5" t="s">
        <v>208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200</v>
      </c>
      <c r="K53" s="21">
        <v>100</v>
      </c>
      <c r="L53" s="21">
        <v>0</v>
      </c>
      <c r="M53" s="19">
        <v>0</v>
      </c>
      <c r="N53" s="19">
        <f t="shared" si="0"/>
        <v>300</v>
      </c>
      <c r="O53" s="19">
        <v>1.56</v>
      </c>
      <c r="P53" s="18">
        <f>N58*O53</f>
        <v>0</v>
      </c>
    </row>
    <row r="54" spans="1:17" ht="13.5" customHeight="1">
      <c r="A54" s="2">
        <v>50</v>
      </c>
      <c r="B54" s="5" t="s">
        <v>126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3</v>
      </c>
      <c r="J54" s="21">
        <v>0</v>
      </c>
      <c r="K54" s="21">
        <v>5</v>
      </c>
      <c r="L54" s="21">
        <v>0</v>
      </c>
      <c r="M54" s="21">
        <v>0</v>
      </c>
      <c r="N54" s="19">
        <f t="shared" si="0"/>
        <v>8</v>
      </c>
      <c r="O54" s="19">
        <v>504</v>
      </c>
      <c r="P54" s="18">
        <f>N59*O54</f>
        <v>0</v>
      </c>
      <c r="Q54" s="30"/>
    </row>
    <row r="55" spans="1:17" ht="13.5" customHeight="1">
      <c r="A55" s="2"/>
      <c r="B55" s="15" t="s">
        <v>140</v>
      </c>
      <c r="C55" s="22"/>
      <c r="D55" s="22"/>
      <c r="E55" s="22"/>
      <c r="F55" s="21"/>
      <c r="G55" s="21"/>
      <c r="H55" s="21"/>
      <c r="I55" s="22"/>
      <c r="J55" s="22"/>
      <c r="K55" s="22"/>
      <c r="L55" s="21"/>
      <c r="M55" s="21"/>
      <c r="N55" s="19"/>
      <c r="O55" s="22"/>
      <c r="P55" s="18">
        <f>N60*O55</f>
        <v>0</v>
      </c>
      <c r="Q55" s="30"/>
    </row>
    <row r="56" spans="1:19" s="17" customFormat="1" ht="15.75">
      <c r="A56" s="3"/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9"/>
      <c r="O56" s="12"/>
      <c r="P56" s="34">
        <f>SUM(P5:P55)</f>
        <v>545332.9500000001</v>
      </c>
      <c r="Q56" s="31"/>
      <c r="S56" s="31"/>
    </row>
    <row r="57" ht="12.75">
      <c r="Q57" s="30"/>
    </row>
    <row r="59" spans="2:4" ht="18">
      <c r="B59" s="33" t="s">
        <v>225</v>
      </c>
      <c r="C59" s="33"/>
      <c r="D59" s="33"/>
    </row>
    <row r="60" spans="2:4" ht="18">
      <c r="B60" s="33" t="s">
        <v>226</v>
      </c>
      <c r="C60" s="33"/>
      <c r="D60" s="33"/>
    </row>
    <row r="63" spans="1:7" ht="25.5">
      <c r="A63" s="1" t="s">
        <v>6</v>
      </c>
      <c r="B63" s="1" t="s">
        <v>138</v>
      </c>
      <c r="C63" s="1" t="s">
        <v>185</v>
      </c>
      <c r="D63" s="1" t="s">
        <v>5</v>
      </c>
      <c r="E63" s="1" t="s">
        <v>9</v>
      </c>
      <c r="F63" s="1" t="s">
        <v>10</v>
      </c>
      <c r="G63" s="9" t="s">
        <v>11</v>
      </c>
    </row>
    <row r="64" spans="1:17" ht="14.25">
      <c r="A64" s="2">
        <v>1</v>
      </c>
      <c r="B64" s="10" t="s">
        <v>129</v>
      </c>
      <c r="C64" s="19">
        <v>1</v>
      </c>
      <c r="D64" s="19">
        <v>0</v>
      </c>
      <c r="E64" s="19">
        <f>SUM(B64:D64)</f>
        <v>1</v>
      </c>
      <c r="F64" s="19">
        <v>6300</v>
      </c>
      <c r="G64" s="18">
        <f>E64*F64</f>
        <v>6300</v>
      </c>
      <c r="Q64">
        <v>4</v>
      </c>
    </row>
    <row r="65" spans="1:7" ht="14.25">
      <c r="A65" s="2">
        <v>2</v>
      </c>
      <c r="B65" s="10" t="s">
        <v>128</v>
      </c>
      <c r="C65" s="19">
        <v>2</v>
      </c>
      <c r="D65" s="19">
        <v>0</v>
      </c>
      <c r="E65" s="19">
        <f aca="true" t="shared" si="2" ref="E65:E74">SUM(B65:D65)</f>
        <v>2</v>
      </c>
      <c r="F65" s="19">
        <v>4596</v>
      </c>
      <c r="G65" s="18">
        <f aca="true" t="shared" si="3" ref="G65:G74">E65*F65</f>
        <v>9192</v>
      </c>
    </row>
    <row r="66" spans="1:7" ht="14.25">
      <c r="A66" s="2">
        <v>3</v>
      </c>
      <c r="B66" s="10" t="s">
        <v>130</v>
      </c>
      <c r="C66" s="19">
        <v>1</v>
      </c>
      <c r="D66" s="19">
        <v>1</v>
      </c>
      <c r="E66" s="19">
        <f t="shared" si="2"/>
        <v>2</v>
      </c>
      <c r="F66" s="19">
        <v>3060</v>
      </c>
      <c r="G66" s="18">
        <f t="shared" si="3"/>
        <v>6120</v>
      </c>
    </row>
    <row r="67" spans="1:7" ht="14.25">
      <c r="A67" s="2">
        <v>3</v>
      </c>
      <c r="B67" s="10" t="s">
        <v>131</v>
      </c>
      <c r="C67" s="19">
        <v>1</v>
      </c>
      <c r="D67" s="19">
        <v>1</v>
      </c>
      <c r="E67" s="19">
        <f t="shared" si="2"/>
        <v>2</v>
      </c>
      <c r="F67" s="19">
        <v>5100</v>
      </c>
      <c r="G67" s="18">
        <f t="shared" si="3"/>
        <v>10200</v>
      </c>
    </row>
    <row r="68" spans="1:7" ht="14.25">
      <c r="A68" s="2">
        <v>4</v>
      </c>
      <c r="B68" s="10" t="s">
        <v>132</v>
      </c>
      <c r="C68" s="19">
        <v>1</v>
      </c>
      <c r="D68" s="19">
        <v>0</v>
      </c>
      <c r="E68" s="19">
        <f t="shared" si="2"/>
        <v>1</v>
      </c>
      <c r="F68" s="19">
        <v>4920</v>
      </c>
      <c r="G68" s="18">
        <f t="shared" si="3"/>
        <v>4920</v>
      </c>
    </row>
    <row r="69" spans="1:7" ht="14.25">
      <c r="A69" s="2">
        <v>5</v>
      </c>
      <c r="B69" s="10" t="s">
        <v>133</v>
      </c>
      <c r="C69" s="19">
        <v>1</v>
      </c>
      <c r="D69" s="19">
        <v>0</v>
      </c>
      <c r="E69" s="19">
        <f t="shared" si="2"/>
        <v>1</v>
      </c>
      <c r="F69" s="19">
        <v>7280.6</v>
      </c>
      <c r="G69" s="18">
        <f t="shared" si="3"/>
        <v>7280.6</v>
      </c>
    </row>
    <row r="70" spans="1:7" ht="14.25">
      <c r="A70" s="2">
        <v>7</v>
      </c>
      <c r="B70" s="10" t="s">
        <v>134</v>
      </c>
      <c r="C70" s="19">
        <v>1</v>
      </c>
      <c r="D70" s="19">
        <v>0</v>
      </c>
      <c r="E70" s="19">
        <f t="shared" si="2"/>
        <v>1</v>
      </c>
      <c r="F70" s="19">
        <v>9492</v>
      </c>
      <c r="G70" s="18">
        <f t="shared" si="3"/>
        <v>9492</v>
      </c>
    </row>
    <row r="71" spans="1:7" ht="14.25">
      <c r="A71" s="2">
        <v>8</v>
      </c>
      <c r="B71" s="10" t="s">
        <v>135</v>
      </c>
      <c r="C71" s="19">
        <v>1</v>
      </c>
      <c r="D71" s="19">
        <v>1</v>
      </c>
      <c r="E71" s="19">
        <f t="shared" si="2"/>
        <v>2</v>
      </c>
      <c r="F71" s="19">
        <v>8940</v>
      </c>
      <c r="G71" s="18">
        <f t="shared" si="3"/>
        <v>17880</v>
      </c>
    </row>
    <row r="72" spans="1:7" ht="14.25">
      <c r="A72" s="2">
        <v>9</v>
      </c>
      <c r="B72" s="10" t="s">
        <v>224</v>
      </c>
      <c r="C72" s="19">
        <v>0</v>
      </c>
      <c r="D72" s="19">
        <v>1</v>
      </c>
      <c r="E72" s="19">
        <f t="shared" si="2"/>
        <v>1</v>
      </c>
      <c r="F72" s="19">
        <v>1620</v>
      </c>
      <c r="G72" s="18">
        <f t="shared" si="3"/>
        <v>1620</v>
      </c>
    </row>
    <row r="73" spans="1:7" ht="14.25">
      <c r="A73" s="2">
        <v>10</v>
      </c>
      <c r="B73" s="10" t="s">
        <v>136</v>
      </c>
      <c r="C73" s="19">
        <v>1</v>
      </c>
      <c r="D73" s="19">
        <v>1</v>
      </c>
      <c r="E73" s="19">
        <f t="shared" si="2"/>
        <v>2</v>
      </c>
      <c r="F73" s="19">
        <v>5940</v>
      </c>
      <c r="G73" s="18">
        <f t="shared" si="3"/>
        <v>11880</v>
      </c>
    </row>
    <row r="74" spans="1:7" ht="14.25">
      <c r="A74" s="2">
        <v>11</v>
      </c>
      <c r="B74" s="10" t="s">
        <v>137</v>
      </c>
      <c r="C74" s="19">
        <v>1</v>
      </c>
      <c r="D74" s="19">
        <v>1</v>
      </c>
      <c r="E74" s="19">
        <f t="shared" si="2"/>
        <v>2</v>
      </c>
      <c r="F74" s="19">
        <v>2760</v>
      </c>
      <c r="G74" s="18">
        <f t="shared" si="3"/>
        <v>5520</v>
      </c>
    </row>
    <row r="75" spans="1:7" ht="15">
      <c r="A75" s="16" t="s">
        <v>86</v>
      </c>
      <c r="B75" s="11"/>
      <c r="C75" s="23"/>
      <c r="D75" s="22"/>
      <c r="E75" s="23"/>
      <c r="F75" s="22"/>
      <c r="G75" s="24">
        <f>SUM(G64:G74)</f>
        <v>90404.6</v>
      </c>
    </row>
    <row r="76" spans="1:5" ht="12.75">
      <c r="A76" s="3"/>
      <c r="B76" s="12"/>
      <c r="C76" s="12"/>
      <c r="D76" s="12"/>
      <c r="E76" s="13"/>
    </row>
    <row r="77" spans="1:5" ht="12.75">
      <c r="A77" s="3"/>
      <c r="B77" s="6"/>
      <c r="C77" s="6"/>
      <c r="D77" s="6"/>
      <c r="E77" s="8"/>
    </row>
    <row r="83" spans="2:3" ht="23.25">
      <c r="B83" s="14" t="s">
        <v>227</v>
      </c>
      <c r="C83" s="14"/>
    </row>
    <row r="87" spans="1:7" ht="25.5">
      <c r="A87" s="1" t="s">
        <v>6</v>
      </c>
      <c r="B87" s="1" t="s">
        <v>209</v>
      </c>
      <c r="C87" s="1" t="s">
        <v>185</v>
      </c>
      <c r="D87" s="1" t="s">
        <v>5</v>
      </c>
      <c r="E87" s="1" t="s">
        <v>9</v>
      </c>
      <c r="F87" s="1" t="s">
        <v>10</v>
      </c>
      <c r="G87" s="9" t="s">
        <v>11</v>
      </c>
    </row>
    <row r="88" spans="1:7" ht="14.25">
      <c r="A88" s="2">
        <v>1</v>
      </c>
      <c r="B88" s="10" t="s">
        <v>210</v>
      </c>
      <c r="C88" s="32">
        <v>2</v>
      </c>
      <c r="D88" s="32">
        <v>2</v>
      </c>
      <c r="E88" s="32">
        <f>SUM(B88:D88)</f>
        <v>4</v>
      </c>
      <c r="F88" s="18">
        <v>1800</v>
      </c>
      <c r="G88" s="18">
        <f>E88*F88</f>
        <v>7200</v>
      </c>
    </row>
    <row r="89" spans="1:7" ht="14.25">
      <c r="A89" s="2">
        <v>2</v>
      </c>
      <c r="B89" s="10" t="s">
        <v>211</v>
      </c>
      <c r="C89" s="32">
        <v>1</v>
      </c>
      <c r="D89" s="32">
        <v>0</v>
      </c>
      <c r="E89" s="32">
        <f aca="true" t="shared" si="4" ref="E89:E101">SUM(B89:D89)</f>
        <v>1</v>
      </c>
      <c r="F89" s="18">
        <v>804</v>
      </c>
      <c r="G89" s="18">
        <f aca="true" t="shared" si="5" ref="G89:G101">E89*F89</f>
        <v>804</v>
      </c>
    </row>
    <row r="90" spans="1:7" ht="14.25">
      <c r="A90" s="2">
        <v>3</v>
      </c>
      <c r="B90" s="10" t="s">
        <v>212</v>
      </c>
      <c r="C90" s="32">
        <v>0.5</v>
      </c>
      <c r="D90" s="32">
        <v>1</v>
      </c>
      <c r="E90" s="32">
        <f t="shared" si="4"/>
        <v>1.5</v>
      </c>
      <c r="F90" s="18">
        <v>342.2</v>
      </c>
      <c r="G90" s="18">
        <f t="shared" si="5"/>
        <v>513.3</v>
      </c>
    </row>
    <row r="91" spans="1:7" ht="14.25">
      <c r="A91" s="2">
        <v>4</v>
      </c>
      <c r="B91" s="10" t="s">
        <v>213</v>
      </c>
      <c r="C91" s="32">
        <v>1000</v>
      </c>
      <c r="D91" s="32">
        <v>17</v>
      </c>
      <c r="E91" s="32">
        <f t="shared" si="4"/>
        <v>1017</v>
      </c>
      <c r="F91" s="18">
        <v>38.4</v>
      </c>
      <c r="G91" s="18">
        <f t="shared" si="5"/>
        <v>39052.799999999996</v>
      </c>
    </row>
    <row r="92" spans="1:7" ht="14.25">
      <c r="A92" s="2">
        <v>5</v>
      </c>
      <c r="B92" s="10" t="s">
        <v>214</v>
      </c>
      <c r="C92" s="32">
        <v>800</v>
      </c>
      <c r="D92" s="32">
        <v>300</v>
      </c>
      <c r="E92" s="32">
        <f t="shared" si="4"/>
        <v>1100</v>
      </c>
      <c r="F92" s="30">
        <v>8.58</v>
      </c>
      <c r="G92" s="18">
        <f t="shared" si="5"/>
        <v>9438</v>
      </c>
    </row>
    <row r="93" spans="1:7" ht="14.25">
      <c r="A93" s="2">
        <v>6</v>
      </c>
      <c r="B93" s="10" t="s">
        <v>215</v>
      </c>
      <c r="C93" s="32">
        <v>1000</v>
      </c>
      <c r="D93" s="32">
        <v>400</v>
      </c>
      <c r="E93" s="32">
        <f t="shared" si="4"/>
        <v>1400</v>
      </c>
      <c r="F93" s="18">
        <v>3.54</v>
      </c>
      <c r="G93" s="18">
        <f t="shared" si="5"/>
        <v>4956</v>
      </c>
    </row>
    <row r="94" spans="1:7" ht="14.25">
      <c r="A94" s="2">
        <v>7</v>
      </c>
      <c r="B94" s="10" t="s">
        <v>216</v>
      </c>
      <c r="C94" s="32">
        <v>200</v>
      </c>
      <c r="D94" s="32">
        <v>40</v>
      </c>
      <c r="E94" s="32">
        <f t="shared" si="4"/>
        <v>240</v>
      </c>
      <c r="F94" s="18">
        <v>6.43</v>
      </c>
      <c r="G94" s="18">
        <f t="shared" si="5"/>
        <v>1543.1999999999998</v>
      </c>
    </row>
    <row r="95" spans="1:7" ht="14.25">
      <c r="A95" s="2">
        <v>8</v>
      </c>
      <c r="B95" s="10" t="s">
        <v>217</v>
      </c>
      <c r="C95" s="32">
        <v>5</v>
      </c>
      <c r="D95" s="32">
        <v>1</v>
      </c>
      <c r="E95" s="32">
        <f t="shared" si="4"/>
        <v>6</v>
      </c>
      <c r="F95" s="18">
        <v>624</v>
      </c>
      <c r="G95" s="18">
        <f t="shared" si="5"/>
        <v>3744</v>
      </c>
    </row>
    <row r="96" spans="1:7" ht="14.25">
      <c r="A96" s="2">
        <v>9</v>
      </c>
      <c r="B96" s="10" t="s">
        <v>218</v>
      </c>
      <c r="C96" s="32">
        <v>1</v>
      </c>
      <c r="D96" s="32">
        <v>0</v>
      </c>
      <c r="E96" s="32">
        <f t="shared" si="4"/>
        <v>1</v>
      </c>
      <c r="F96" s="18">
        <v>4440</v>
      </c>
      <c r="G96" s="18">
        <f t="shared" si="5"/>
        <v>4440</v>
      </c>
    </row>
    <row r="97" spans="1:7" ht="14.25">
      <c r="A97" s="2">
        <v>10</v>
      </c>
      <c r="B97" s="10" t="s">
        <v>219</v>
      </c>
      <c r="C97" s="32">
        <v>1</v>
      </c>
      <c r="D97" s="32">
        <v>0</v>
      </c>
      <c r="E97" s="32">
        <f t="shared" si="4"/>
        <v>1</v>
      </c>
      <c r="F97" s="18">
        <v>3840</v>
      </c>
      <c r="G97" s="18">
        <f t="shared" si="5"/>
        <v>3840</v>
      </c>
    </row>
    <row r="98" spans="1:7" ht="14.25">
      <c r="A98" s="2">
        <v>11</v>
      </c>
      <c r="B98" s="10" t="s">
        <v>220</v>
      </c>
      <c r="C98" s="32">
        <v>1</v>
      </c>
      <c r="D98" s="32">
        <v>0</v>
      </c>
      <c r="E98" s="32">
        <f t="shared" si="4"/>
        <v>1</v>
      </c>
      <c r="F98" s="18">
        <v>5880</v>
      </c>
      <c r="G98" s="18">
        <f t="shared" si="5"/>
        <v>5880</v>
      </c>
    </row>
    <row r="99" spans="1:7" ht="14.25">
      <c r="A99" s="2">
        <v>12</v>
      </c>
      <c r="B99" s="10" t="s">
        <v>221</v>
      </c>
      <c r="C99" s="32">
        <v>2</v>
      </c>
      <c r="D99" s="32">
        <v>0</v>
      </c>
      <c r="E99" s="32">
        <f t="shared" si="4"/>
        <v>2</v>
      </c>
      <c r="F99" s="18">
        <v>5400</v>
      </c>
      <c r="G99" s="18">
        <f t="shared" si="5"/>
        <v>10800</v>
      </c>
    </row>
    <row r="100" spans="1:7" ht="14.25">
      <c r="A100" s="2">
        <v>13</v>
      </c>
      <c r="B100" s="10" t="s">
        <v>222</v>
      </c>
      <c r="C100" s="32">
        <v>2</v>
      </c>
      <c r="D100" s="32">
        <v>2</v>
      </c>
      <c r="E100" s="32">
        <f t="shared" si="4"/>
        <v>4</v>
      </c>
      <c r="F100" s="18">
        <v>4240.8</v>
      </c>
      <c r="G100" s="18">
        <f t="shared" si="5"/>
        <v>16963.2</v>
      </c>
    </row>
    <row r="101" spans="1:7" ht="16.5" customHeight="1">
      <c r="A101" s="2">
        <v>14</v>
      </c>
      <c r="B101" s="10" t="s">
        <v>223</v>
      </c>
      <c r="C101" s="32">
        <v>50</v>
      </c>
      <c r="D101" s="32">
        <v>0</v>
      </c>
      <c r="E101" s="32">
        <f t="shared" si="4"/>
        <v>50</v>
      </c>
      <c r="F101" s="18">
        <v>6.43</v>
      </c>
      <c r="G101" s="18">
        <f t="shared" si="5"/>
        <v>321.5</v>
      </c>
    </row>
    <row r="102" spans="1:7" ht="15">
      <c r="A102" s="16" t="s">
        <v>86</v>
      </c>
      <c r="B102" s="11"/>
      <c r="C102" s="23">
        <f>SUM(B102:B102)</f>
        <v>0</v>
      </c>
      <c r="D102" s="22"/>
      <c r="E102" s="23">
        <f>SUM(D102:D102)</f>
        <v>0</v>
      </c>
      <c r="F102" s="22"/>
      <c r="G102" s="24">
        <f>SUM(G88:G101)</f>
        <v>109495.99999999999</v>
      </c>
    </row>
    <row r="106" spans="1:16" ht="15">
      <c r="A106" s="3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8"/>
    </row>
    <row r="107" spans="1:16" ht="12.75">
      <c r="A107" s="3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8"/>
    </row>
    <row r="109" spans="1:16" ht="15">
      <c r="A109" s="3"/>
      <c r="B109" s="7" t="s">
        <v>234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8"/>
    </row>
    <row r="110" spans="1:16" ht="12.75">
      <c r="A110" s="3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8"/>
    </row>
    <row r="111" spans="1:16" ht="38.25">
      <c r="A111" s="1" t="s">
        <v>6</v>
      </c>
      <c r="B111" s="1" t="s">
        <v>85</v>
      </c>
      <c r="C111" s="1" t="s">
        <v>1</v>
      </c>
      <c r="D111" s="1" t="s">
        <v>2</v>
      </c>
      <c r="E111" s="1" t="s">
        <v>127</v>
      </c>
      <c r="F111" s="1" t="s">
        <v>4</v>
      </c>
      <c r="G111" s="1" t="s">
        <v>7</v>
      </c>
      <c r="H111" s="1" t="s">
        <v>200</v>
      </c>
      <c r="I111" s="1" t="s">
        <v>203</v>
      </c>
      <c r="J111" s="1" t="s">
        <v>204</v>
      </c>
      <c r="K111" s="1" t="s">
        <v>5</v>
      </c>
      <c r="L111" s="1" t="s">
        <v>205</v>
      </c>
      <c r="M111" s="1" t="s">
        <v>206</v>
      </c>
      <c r="N111" s="1" t="s">
        <v>9</v>
      </c>
      <c r="O111" s="1" t="s">
        <v>10</v>
      </c>
      <c r="P111" s="9" t="s">
        <v>11</v>
      </c>
    </row>
    <row r="112" spans="1:17" ht="14.25">
      <c r="A112" s="2">
        <v>1</v>
      </c>
      <c r="B112" s="5" t="s">
        <v>87</v>
      </c>
      <c r="C112" s="19">
        <v>200</v>
      </c>
      <c r="D112" s="19">
        <v>400</v>
      </c>
      <c r="E112" s="19">
        <v>50</v>
      </c>
      <c r="F112" s="19">
        <v>600</v>
      </c>
      <c r="G112" s="19">
        <v>50</v>
      </c>
      <c r="H112" s="19">
        <v>50</v>
      </c>
      <c r="I112" s="19">
        <v>0</v>
      </c>
      <c r="J112" s="19">
        <v>0</v>
      </c>
      <c r="K112" s="19">
        <v>200</v>
      </c>
      <c r="L112" s="19">
        <v>100</v>
      </c>
      <c r="M112" s="19">
        <v>0</v>
      </c>
      <c r="N112" s="19">
        <f aca="true" t="shared" si="6" ref="N112:N161">SUM(C112:M112)</f>
        <v>1650</v>
      </c>
      <c r="O112" s="19">
        <v>27.6</v>
      </c>
      <c r="P112" s="18">
        <f>N112*O112</f>
        <v>45540</v>
      </c>
      <c r="Q112" s="30"/>
    </row>
    <row r="113" spans="1:17" ht="14.25">
      <c r="A113" s="2">
        <v>2</v>
      </c>
      <c r="B113" s="5" t="s">
        <v>88</v>
      </c>
      <c r="C113" s="19">
        <v>30</v>
      </c>
      <c r="D113" s="19">
        <v>20</v>
      </c>
      <c r="E113" s="19">
        <v>1</v>
      </c>
      <c r="F113" s="19">
        <v>50</v>
      </c>
      <c r="G113" s="19">
        <v>0</v>
      </c>
      <c r="H113" s="19">
        <v>2</v>
      </c>
      <c r="I113" s="19">
        <v>20</v>
      </c>
      <c r="J113" s="19">
        <v>0</v>
      </c>
      <c r="K113" s="19">
        <v>21</v>
      </c>
      <c r="L113" s="19">
        <v>0</v>
      </c>
      <c r="M113" s="19">
        <v>0</v>
      </c>
      <c r="N113" s="19">
        <f t="shared" si="6"/>
        <v>144</v>
      </c>
      <c r="O113" s="19">
        <v>114</v>
      </c>
      <c r="P113" s="18">
        <f aca="true" t="shared" si="7" ref="P113:P157">N113*O113</f>
        <v>16416</v>
      </c>
      <c r="Q113" s="30"/>
    </row>
    <row r="114" spans="1:17" ht="14.25">
      <c r="A114" s="2">
        <v>3</v>
      </c>
      <c r="B114" s="5" t="s">
        <v>89</v>
      </c>
      <c r="C114" s="19">
        <v>1</v>
      </c>
      <c r="D114" s="19">
        <v>0</v>
      </c>
      <c r="E114" s="19">
        <v>0</v>
      </c>
      <c r="F114" s="19">
        <v>1</v>
      </c>
      <c r="G114" s="19">
        <v>0</v>
      </c>
      <c r="H114" s="19">
        <v>1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f t="shared" si="6"/>
        <v>3</v>
      </c>
      <c r="O114" s="19">
        <v>834</v>
      </c>
      <c r="P114" s="18">
        <f t="shared" si="7"/>
        <v>2502</v>
      </c>
      <c r="Q114" s="30"/>
    </row>
    <row r="115" spans="1:17" ht="14.25">
      <c r="A115" s="2">
        <v>3</v>
      </c>
      <c r="B115" s="5" t="s">
        <v>90</v>
      </c>
      <c r="C115" s="19">
        <v>4</v>
      </c>
      <c r="D115" s="19">
        <v>9</v>
      </c>
      <c r="E115" s="19">
        <v>2</v>
      </c>
      <c r="F115" s="19">
        <v>5</v>
      </c>
      <c r="G115" s="19">
        <v>0</v>
      </c>
      <c r="H115" s="19">
        <v>1</v>
      </c>
      <c r="I115" s="19">
        <v>0</v>
      </c>
      <c r="J115" s="19">
        <v>0.5</v>
      </c>
      <c r="K115" s="19">
        <v>4</v>
      </c>
      <c r="L115" s="19">
        <v>1</v>
      </c>
      <c r="M115" s="19">
        <v>0</v>
      </c>
      <c r="N115" s="19">
        <f t="shared" si="6"/>
        <v>26.5</v>
      </c>
      <c r="O115" s="19">
        <v>744</v>
      </c>
      <c r="P115" s="18">
        <f t="shared" si="7"/>
        <v>19716</v>
      </c>
      <c r="Q115" s="30"/>
    </row>
    <row r="116" spans="1:17" ht="14.25">
      <c r="A116" s="2">
        <v>4</v>
      </c>
      <c r="B116" s="5" t="s">
        <v>91</v>
      </c>
      <c r="C116" s="19">
        <v>6</v>
      </c>
      <c r="D116" s="19">
        <v>0</v>
      </c>
      <c r="E116" s="19">
        <v>3</v>
      </c>
      <c r="F116" s="19">
        <v>6</v>
      </c>
      <c r="G116" s="19">
        <v>0</v>
      </c>
      <c r="H116" s="19">
        <v>0</v>
      </c>
      <c r="I116" s="19">
        <v>0</v>
      </c>
      <c r="J116" s="19">
        <v>5</v>
      </c>
      <c r="K116" s="19">
        <v>4</v>
      </c>
      <c r="L116" s="19">
        <v>3</v>
      </c>
      <c r="M116" s="19">
        <v>0</v>
      </c>
      <c r="N116" s="19">
        <f t="shared" si="6"/>
        <v>27</v>
      </c>
      <c r="O116" s="19">
        <v>310.8</v>
      </c>
      <c r="P116" s="18">
        <f t="shared" si="7"/>
        <v>8391.6</v>
      </c>
      <c r="Q116" s="30"/>
    </row>
    <row r="117" spans="1:17" ht="14.25">
      <c r="A117" s="2">
        <v>5</v>
      </c>
      <c r="B117" s="5" t="s">
        <v>92</v>
      </c>
      <c r="C117" s="19">
        <v>800</v>
      </c>
      <c r="D117" s="19">
        <v>100</v>
      </c>
      <c r="E117" s="19">
        <v>0</v>
      </c>
      <c r="F117" s="19">
        <v>83</v>
      </c>
      <c r="G117" s="19">
        <v>10</v>
      </c>
      <c r="H117" s="19">
        <v>50</v>
      </c>
      <c r="I117" s="19">
        <v>0</v>
      </c>
      <c r="J117" s="19">
        <v>0</v>
      </c>
      <c r="K117" s="19">
        <v>30</v>
      </c>
      <c r="L117" s="19">
        <v>0</v>
      </c>
      <c r="M117" s="19">
        <v>0</v>
      </c>
      <c r="N117" s="19">
        <f t="shared" si="6"/>
        <v>1073</v>
      </c>
      <c r="O117" s="19">
        <v>21.48</v>
      </c>
      <c r="P117" s="18">
        <f t="shared" si="7"/>
        <v>23048.04</v>
      </c>
      <c r="Q117" s="30"/>
    </row>
    <row r="118" spans="1:17" ht="14.25">
      <c r="A118" s="2">
        <v>7</v>
      </c>
      <c r="B118" s="5" t="s">
        <v>93</v>
      </c>
      <c r="C118" s="19">
        <v>800</v>
      </c>
      <c r="D118" s="19">
        <v>100</v>
      </c>
      <c r="E118" s="19">
        <v>0</v>
      </c>
      <c r="F118" s="19">
        <v>200</v>
      </c>
      <c r="G118" s="19">
        <v>10</v>
      </c>
      <c r="H118" s="19">
        <v>0</v>
      </c>
      <c r="I118" s="19">
        <v>50</v>
      </c>
      <c r="J118" s="19">
        <v>0</v>
      </c>
      <c r="K118" s="19">
        <v>160</v>
      </c>
      <c r="L118" s="19">
        <v>0</v>
      </c>
      <c r="M118" s="19">
        <v>0</v>
      </c>
      <c r="N118" s="19">
        <f t="shared" si="6"/>
        <v>1320</v>
      </c>
      <c r="O118" s="19">
        <v>31.08</v>
      </c>
      <c r="P118" s="18">
        <f t="shared" si="7"/>
        <v>41025.6</v>
      </c>
      <c r="Q118" s="30"/>
    </row>
    <row r="119" spans="1:17" ht="14.25">
      <c r="A119" s="2">
        <v>8</v>
      </c>
      <c r="B119" s="5" t="s">
        <v>94</v>
      </c>
      <c r="C119" s="19">
        <v>450</v>
      </c>
      <c r="D119" s="19">
        <v>100</v>
      </c>
      <c r="E119" s="19">
        <v>0</v>
      </c>
      <c r="F119" s="19">
        <v>200</v>
      </c>
      <c r="G119" s="19">
        <v>0</v>
      </c>
      <c r="H119" s="19">
        <v>0</v>
      </c>
      <c r="I119" s="19">
        <v>30</v>
      </c>
      <c r="J119" s="19">
        <v>0</v>
      </c>
      <c r="K119" s="19">
        <v>172</v>
      </c>
      <c r="L119" s="19">
        <v>0</v>
      </c>
      <c r="M119" s="19">
        <v>0</v>
      </c>
      <c r="N119" s="19">
        <f t="shared" si="6"/>
        <v>952</v>
      </c>
      <c r="O119" s="19">
        <v>37.06</v>
      </c>
      <c r="P119" s="18">
        <f t="shared" si="7"/>
        <v>35281.12</v>
      </c>
      <c r="Q119" s="30"/>
    </row>
    <row r="120" spans="1:17" ht="14.25">
      <c r="A120" s="2">
        <v>9</v>
      </c>
      <c r="B120" s="5" t="s">
        <v>95</v>
      </c>
      <c r="C120" s="19">
        <v>100</v>
      </c>
      <c r="D120" s="19">
        <v>50</v>
      </c>
      <c r="E120" s="19">
        <v>0</v>
      </c>
      <c r="F120" s="19">
        <v>90</v>
      </c>
      <c r="G120" s="19">
        <v>0</v>
      </c>
      <c r="H120" s="19">
        <v>0</v>
      </c>
      <c r="I120" s="19">
        <v>150</v>
      </c>
      <c r="J120" s="19">
        <v>0</v>
      </c>
      <c r="K120" s="19">
        <v>81</v>
      </c>
      <c r="L120" s="19">
        <v>0</v>
      </c>
      <c r="M120" s="19">
        <v>0</v>
      </c>
      <c r="N120" s="19">
        <f t="shared" si="6"/>
        <v>471</v>
      </c>
      <c r="O120" s="19">
        <v>45.48</v>
      </c>
      <c r="P120" s="18">
        <f t="shared" si="7"/>
        <v>21421.079999999998</v>
      </c>
      <c r="Q120" s="30"/>
    </row>
    <row r="121" spans="1:17" ht="14.25">
      <c r="A121" s="2">
        <v>10</v>
      </c>
      <c r="B121" s="5" t="s">
        <v>96</v>
      </c>
      <c r="C121" s="19">
        <v>100</v>
      </c>
      <c r="D121" s="19">
        <v>100</v>
      </c>
      <c r="E121" s="19">
        <v>0</v>
      </c>
      <c r="F121" s="19">
        <v>100</v>
      </c>
      <c r="G121" s="19">
        <v>0</v>
      </c>
      <c r="H121" s="19">
        <v>0</v>
      </c>
      <c r="I121" s="19">
        <v>150</v>
      </c>
      <c r="J121" s="19">
        <v>0</v>
      </c>
      <c r="K121" s="19">
        <v>186</v>
      </c>
      <c r="L121" s="19">
        <v>0</v>
      </c>
      <c r="M121" s="19">
        <v>0</v>
      </c>
      <c r="N121" s="19">
        <f t="shared" si="6"/>
        <v>636</v>
      </c>
      <c r="O121" s="19">
        <v>64.8</v>
      </c>
      <c r="P121" s="18">
        <f t="shared" si="7"/>
        <v>41212.799999999996</v>
      </c>
      <c r="Q121" s="30"/>
    </row>
    <row r="122" spans="1:17" ht="14.25">
      <c r="A122" s="2">
        <v>11</v>
      </c>
      <c r="B122" s="5" t="s">
        <v>97</v>
      </c>
      <c r="C122" s="19">
        <v>20</v>
      </c>
      <c r="D122" s="19">
        <v>15</v>
      </c>
      <c r="E122" s="19">
        <v>0</v>
      </c>
      <c r="F122" s="19">
        <v>150</v>
      </c>
      <c r="G122" s="19">
        <v>0</v>
      </c>
      <c r="H122" s="19">
        <v>0</v>
      </c>
      <c r="I122" s="19">
        <v>0</v>
      </c>
      <c r="J122" s="19">
        <v>0</v>
      </c>
      <c r="K122" s="19">
        <v>8</v>
      </c>
      <c r="L122" s="19">
        <v>0</v>
      </c>
      <c r="M122" s="19">
        <v>0</v>
      </c>
      <c r="N122" s="19">
        <f t="shared" si="6"/>
        <v>193</v>
      </c>
      <c r="O122" s="19">
        <v>21</v>
      </c>
      <c r="P122" s="18">
        <f t="shared" si="7"/>
        <v>4053</v>
      </c>
      <c r="Q122" s="30"/>
    </row>
    <row r="123" spans="1:17" ht="14.25">
      <c r="A123" s="2">
        <v>12</v>
      </c>
      <c r="B123" s="5" t="s">
        <v>98</v>
      </c>
      <c r="C123" s="19">
        <v>20</v>
      </c>
      <c r="D123" s="19">
        <v>11</v>
      </c>
      <c r="E123" s="19">
        <v>0</v>
      </c>
      <c r="F123" s="19">
        <v>15</v>
      </c>
      <c r="G123" s="19">
        <v>0</v>
      </c>
      <c r="H123" s="19">
        <v>0</v>
      </c>
      <c r="I123" s="19">
        <v>0</v>
      </c>
      <c r="J123" s="19">
        <v>0</v>
      </c>
      <c r="K123" s="19">
        <v>12</v>
      </c>
      <c r="L123" s="19">
        <v>0</v>
      </c>
      <c r="M123" s="19">
        <v>0</v>
      </c>
      <c r="N123" s="19">
        <f t="shared" si="6"/>
        <v>58</v>
      </c>
      <c r="O123" s="19">
        <v>21</v>
      </c>
      <c r="P123" s="18">
        <f t="shared" si="7"/>
        <v>1218</v>
      </c>
      <c r="Q123" s="30"/>
    </row>
    <row r="124" spans="1:17" ht="14.25">
      <c r="A124" s="2">
        <v>13</v>
      </c>
      <c r="B124" s="5" t="s">
        <v>99</v>
      </c>
      <c r="C124" s="19">
        <v>200</v>
      </c>
      <c r="D124" s="19">
        <v>500</v>
      </c>
      <c r="E124" s="19">
        <v>0</v>
      </c>
      <c r="F124" s="19">
        <v>1000</v>
      </c>
      <c r="G124" s="19">
        <v>0</v>
      </c>
      <c r="H124" s="19">
        <v>0</v>
      </c>
      <c r="I124" s="19">
        <v>0</v>
      </c>
      <c r="J124" s="19">
        <v>46</v>
      </c>
      <c r="K124" s="19">
        <v>300</v>
      </c>
      <c r="L124" s="19">
        <v>100</v>
      </c>
      <c r="M124" s="19">
        <v>0</v>
      </c>
      <c r="N124" s="19">
        <f t="shared" si="6"/>
        <v>2146</v>
      </c>
      <c r="O124" s="19">
        <v>1.71</v>
      </c>
      <c r="P124" s="18">
        <f t="shared" si="7"/>
        <v>3669.66</v>
      </c>
      <c r="Q124" s="30"/>
    </row>
    <row r="125" spans="1:17" ht="14.25">
      <c r="A125" s="2">
        <v>14</v>
      </c>
      <c r="B125" s="5" t="s">
        <v>100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200</v>
      </c>
      <c r="I125" s="19">
        <v>0</v>
      </c>
      <c r="J125" s="19">
        <v>0</v>
      </c>
      <c r="K125" s="19">
        <v>250</v>
      </c>
      <c r="L125" s="19">
        <v>0</v>
      </c>
      <c r="M125" s="19">
        <v>0</v>
      </c>
      <c r="N125" s="19">
        <f t="shared" si="6"/>
        <v>450</v>
      </c>
      <c r="O125" s="19">
        <v>1.71</v>
      </c>
      <c r="P125" s="18">
        <f t="shared" si="7"/>
        <v>769.5</v>
      </c>
      <c r="Q125" s="30"/>
    </row>
    <row r="126" spans="1:17" ht="14.25">
      <c r="A126" s="2">
        <v>15</v>
      </c>
      <c r="B126" s="5" t="s">
        <v>101</v>
      </c>
      <c r="C126" s="19">
        <v>300</v>
      </c>
      <c r="D126" s="19">
        <v>1000</v>
      </c>
      <c r="E126" s="19">
        <v>300</v>
      </c>
      <c r="F126" s="19">
        <v>1400</v>
      </c>
      <c r="G126" s="19">
        <v>0</v>
      </c>
      <c r="H126" s="19">
        <v>200</v>
      </c>
      <c r="I126" s="19">
        <v>200</v>
      </c>
      <c r="J126" s="19">
        <v>605</v>
      </c>
      <c r="K126" s="19">
        <v>1200</v>
      </c>
      <c r="L126" s="19">
        <v>0</v>
      </c>
      <c r="M126" s="19">
        <v>0</v>
      </c>
      <c r="N126" s="19">
        <f t="shared" si="6"/>
        <v>5205</v>
      </c>
      <c r="O126" s="19">
        <v>1.71</v>
      </c>
      <c r="P126" s="18">
        <f t="shared" si="7"/>
        <v>8900.55</v>
      </c>
      <c r="Q126" s="30"/>
    </row>
    <row r="127" spans="1:17" ht="14.25">
      <c r="A127" s="2">
        <v>16</v>
      </c>
      <c r="B127" s="5" t="s">
        <v>102</v>
      </c>
      <c r="C127" s="19">
        <v>300</v>
      </c>
      <c r="D127" s="19">
        <v>1500</v>
      </c>
      <c r="E127" s="19">
        <v>500</v>
      </c>
      <c r="F127" s="19">
        <v>2000</v>
      </c>
      <c r="G127" s="19">
        <v>0</v>
      </c>
      <c r="H127" s="19">
        <v>0</v>
      </c>
      <c r="I127" s="19">
        <v>500</v>
      </c>
      <c r="J127" s="19">
        <v>0</v>
      </c>
      <c r="K127" s="19">
        <v>1500</v>
      </c>
      <c r="L127" s="19">
        <v>0</v>
      </c>
      <c r="M127" s="19">
        <v>0</v>
      </c>
      <c r="N127" s="19">
        <f t="shared" si="6"/>
        <v>6300</v>
      </c>
      <c r="O127" s="19">
        <v>1.71</v>
      </c>
      <c r="P127" s="18">
        <f t="shared" si="7"/>
        <v>10773</v>
      </c>
      <c r="Q127" s="30"/>
    </row>
    <row r="128" spans="1:17" ht="14.25">
      <c r="A128" s="2">
        <v>17</v>
      </c>
      <c r="B128" s="5" t="s">
        <v>103</v>
      </c>
      <c r="C128" s="19">
        <v>50</v>
      </c>
      <c r="D128" s="19">
        <v>600</v>
      </c>
      <c r="E128" s="19">
        <v>200</v>
      </c>
      <c r="F128" s="19">
        <v>500</v>
      </c>
      <c r="G128" s="19">
        <v>0</v>
      </c>
      <c r="H128" s="19">
        <v>100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f t="shared" si="6"/>
        <v>1450</v>
      </c>
      <c r="O128" s="19">
        <v>1.71</v>
      </c>
      <c r="P128" s="18">
        <f t="shared" si="7"/>
        <v>2479.5</v>
      </c>
      <c r="Q128" s="30"/>
    </row>
    <row r="129" spans="1:17" ht="14.25">
      <c r="A129" s="2">
        <v>18</v>
      </c>
      <c r="B129" s="5" t="s">
        <v>104</v>
      </c>
      <c r="C129" s="19">
        <v>150</v>
      </c>
      <c r="D129" s="19">
        <v>1000</v>
      </c>
      <c r="E129" s="19">
        <v>0</v>
      </c>
      <c r="F129" s="19">
        <v>1000</v>
      </c>
      <c r="G129" s="19">
        <v>0</v>
      </c>
      <c r="H129" s="19">
        <v>200</v>
      </c>
      <c r="I129" s="19">
        <v>0</v>
      </c>
      <c r="J129" s="19">
        <v>43</v>
      </c>
      <c r="K129" s="19">
        <v>1200</v>
      </c>
      <c r="L129" s="19">
        <v>50</v>
      </c>
      <c r="M129" s="19">
        <v>30</v>
      </c>
      <c r="N129" s="19">
        <f t="shared" si="6"/>
        <v>3673</v>
      </c>
      <c r="O129" s="19">
        <v>2.54</v>
      </c>
      <c r="P129" s="18">
        <f t="shared" si="7"/>
        <v>9329.42</v>
      </c>
      <c r="Q129" s="30"/>
    </row>
    <row r="130" spans="1:17" ht="14.25">
      <c r="A130" s="2">
        <v>19</v>
      </c>
      <c r="B130" s="5" t="s">
        <v>105</v>
      </c>
      <c r="C130" s="19">
        <v>100</v>
      </c>
      <c r="D130" s="19">
        <v>1200</v>
      </c>
      <c r="E130" s="19">
        <v>0</v>
      </c>
      <c r="F130" s="19">
        <v>2000</v>
      </c>
      <c r="G130" s="19">
        <v>0</v>
      </c>
      <c r="H130" s="19">
        <v>250</v>
      </c>
      <c r="I130" s="19">
        <v>150</v>
      </c>
      <c r="J130" s="19">
        <v>700</v>
      </c>
      <c r="K130" s="19">
        <v>1350</v>
      </c>
      <c r="L130" s="19">
        <v>100</v>
      </c>
      <c r="M130" s="19">
        <v>0</v>
      </c>
      <c r="N130" s="19">
        <f t="shared" si="6"/>
        <v>5850</v>
      </c>
      <c r="O130" s="19">
        <v>3.67</v>
      </c>
      <c r="P130" s="18">
        <f t="shared" si="7"/>
        <v>21469.5</v>
      </c>
      <c r="Q130" s="30"/>
    </row>
    <row r="131" spans="1:17" ht="14.25">
      <c r="A131" s="2">
        <v>20</v>
      </c>
      <c r="B131" s="5" t="s">
        <v>106</v>
      </c>
      <c r="C131" s="19">
        <v>1000</v>
      </c>
      <c r="D131" s="19">
        <v>500</v>
      </c>
      <c r="E131" s="19">
        <v>0</v>
      </c>
      <c r="F131" s="19">
        <v>1000</v>
      </c>
      <c r="G131" s="19">
        <v>0</v>
      </c>
      <c r="H131" s="19">
        <v>20</v>
      </c>
      <c r="I131" s="19">
        <v>300</v>
      </c>
      <c r="J131" s="19">
        <v>0</v>
      </c>
      <c r="K131" s="19">
        <v>200</v>
      </c>
      <c r="L131" s="19">
        <v>0</v>
      </c>
      <c r="M131" s="19">
        <v>0</v>
      </c>
      <c r="N131" s="19">
        <f t="shared" si="6"/>
        <v>3020</v>
      </c>
      <c r="O131" s="19">
        <v>4.86</v>
      </c>
      <c r="P131" s="18">
        <f t="shared" si="7"/>
        <v>14677.2</v>
      </c>
      <c r="Q131" s="30"/>
    </row>
    <row r="132" spans="1:17" ht="14.25">
      <c r="A132" s="2">
        <v>21</v>
      </c>
      <c r="B132" s="5" t="s">
        <v>107</v>
      </c>
      <c r="C132" s="19">
        <v>200</v>
      </c>
      <c r="D132" s="19">
        <v>800</v>
      </c>
      <c r="E132" s="19">
        <v>100</v>
      </c>
      <c r="F132" s="19">
        <v>900</v>
      </c>
      <c r="G132" s="19">
        <v>0</v>
      </c>
      <c r="H132" s="19">
        <v>10</v>
      </c>
      <c r="I132" s="19">
        <v>75</v>
      </c>
      <c r="J132" s="19">
        <v>0</v>
      </c>
      <c r="K132" s="19">
        <v>300</v>
      </c>
      <c r="L132" s="19">
        <v>0</v>
      </c>
      <c r="M132" s="19">
        <v>0</v>
      </c>
      <c r="N132" s="19">
        <f t="shared" si="6"/>
        <v>2385</v>
      </c>
      <c r="O132" s="19">
        <v>7.55</v>
      </c>
      <c r="P132" s="18">
        <f t="shared" si="7"/>
        <v>18006.75</v>
      </c>
      <c r="Q132" s="30"/>
    </row>
    <row r="133" spans="1:17" ht="14.25">
      <c r="A133" s="2">
        <v>22</v>
      </c>
      <c r="B133" s="5" t="s">
        <v>108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f t="shared" si="6"/>
        <v>0</v>
      </c>
      <c r="O133" s="19">
        <v>43.2</v>
      </c>
      <c r="P133" s="18">
        <f t="shared" si="7"/>
        <v>0</v>
      </c>
      <c r="Q133" s="30"/>
    </row>
    <row r="134" spans="1:17" ht="14.25">
      <c r="A134" s="2">
        <v>23</v>
      </c>
      <c r="B134" s="5" t="s">
        <v>109</v>
      </c>
      <c r="C134" s="19">
        <v>200</v>
      </c>
      <c r="D134" s="19">
        <v>900</v>
      </c>
      <c r="E134" s="19">
        <v>500</v>
      </c>
      <c r="F134" s="19">
        <v>300</v>
      </c>
      <c r="G134" s="19">
        <v>0</v>
      </c>
      <c r="H134" s="19">
        <v>0</v>
      </c>
      <c r="I134" s="19">
        <v>0</v>
      </c>
      <c r="J134" s="19">
        <v>700</v>
      </c>
      <c r="K134" s="19">
        <v>100</v>
      </c>
      <c r="L134" s="19">
        <v>1000</v>
      </c>
      <c r="M134" s="19">
        <v>0</v>
      </c>
      <c r="N134" s="19">
        <f t="shared" si="6"/>
        <v>3700</v>
      </c>
      <c r="O134" s="19">
        <v>5.99</v>
      </c>
      <c r="P134" s="18">
        <f t="shared" si="7"/>
        <v>22163</v>
      </c>
      <c r="Q134" s="30"/>
    </row>
    <row r="135" spans="1:17" ht="14.25">
      <c r="A135" s="2">
        <v>24</v>
      </c>
      <c r="B135" s="5" t="s">
        <v>110</v>
      </c>
      <c r="C135" s="19">
        <v>4</v>
      </c>
      <c r="D135" s="19">
        <v>8</v>
      </c>
      <c r="E135" s="19">
        <v>0</v>
      </c>
      <c r="F135" s="19">
        <v>0</v>
      </c>
      <c r="G135" s="19">
        <v>0</v>
      </c>
      <c r="H135" s="19">
        <v>1</v>
      </c>
      <c r="I135" s="19">
        <v>0</v>
      </c>
      <c r="J135" s="19">
        <v>0</v>
      </c>
      <c r="K135" s="19">
        <v>5</v>
      </c>
      <c r="L135" s="19">
        <v>0</v>
      </c>
      <c r="M135" s="19">
        <v>0</v>
      </c>
      <c r="N135" s="19">
        <f t="shared" si="6"/>
        <v>18</v>
      </c>
      <c r="O135" s="19">
        <v>144</v>
      </c>
      <c r="P135" s="18">
        <f t="shared" si="7"/>
        <v>2592</v>
      </c>
      <c r="Q135" s="30"/>
    </row>
    <row r="136" spans="1:17" ht="14.25">
      <c r="A136" s="2">
        <v>25</v>
      </c>
      <c r="B136" s="5" t="s">
        <v>111</v>
      </c>
      <c r="C136" s="19">
        <v>100</v>
      </c>
      <c r="D136" s="19">
        <v>800</v>
      </c>
      <c r="E136" s="19">
        <v>0</v>
      </c>
      <c r="F136" s="19">
        <v>50</v>
      </c>
      <c r="G136" s="19">
        <v>0</v>
      </c>
      <c r="H136" s="19">
        <v>0</v>
      </c>
      <c r="I136" s="19">
        <v>0</v>
      </c>
      <c r="J136" s="19">
        <v>0</v>
      </c>
      <c r="K136" s="19">
        <v>300</v>
      </c>
      <c r="L136" s="19">
        <v>0</v>
      </c>
      <c r="M136" s="19">
        <v>0</v>
      </c>
      <c r="N136" s="19">
        <f t="shared" si="6"/>
        <v>1250</v>
      </c>
      <c r="O136" s="19">
        <v>7.08</v>
      </c>
      <c r="P136" s="18">
        <f t="shared" si="7"/>
        <v>8850</v>
      </c>
      <c r="Q136" s="30"/>
    </row>
    <row r="137" spans="1:17" ht="14.25">
      <c r="A137" s="2">
        <v>26</v>
      </c>
      <c r="B137" s="5" t="s">
        <v>112</v>
      </c>
      <c r="C137" s="19">
        <v>2</v>
      </c>
      <c r="D137" s="19">
        <v>1</v>
      </c>
      <c r="E137" s="19">
        <v>1</v>
      </c>
      <c r="F137" s="19">
        <v>1</v>
      </c>
      <c r="G137" s="19">
        <v>0</v>
      </c>
      <c r="H137" s="19">
        <v>1</v>
      </c>
      <c r="I137" s="19">
        <v>0</v>
      </c>
      <c r="J137" s="19">
        <v>0</v>
      </c>
      <c r="K137" s="19">
        <v>2</v>
      </c>
      <c r="L137" s="19">
        <v>0</v>
      </c>
      <c r="M137" s="19">
        <v>0</v>
      </c>
      <c r="N137" s="19">
        <f t="shared" si="6"/>
        <v>8</v>
      </c>
      <c r="O137" s="19">
        <v>348</v>
      </c>
      <c r="P137" s="18">
        <f t="shared" si="7"/>
        <v>2784</v>
      </c>
      <c r="Q137" s="30"/>
    </row>
    <row r="138" spans="1:17" ht="14.25">
      <c r="A138" s="2">
        <v>27</v>
      </c>
      <c r="B138" s="5" t="s">
        <v>195</v>
      </c>
      <c r="C138" s="19">
        <v>0</v>
      </c>
      <c r="D138" s="19">
        <v>11</v>
      </c>
      <c r="E138" s="19">
        <v>0</v>
      </c>
      <c r="F138" s="19">
        <v>300</v>
      </c>
      <c r="G138" s="19">
        <v>0</v>
      </c>
      <c r="H138" s="19">
        <v>0</v>
      </c>
      <c r="I138" s="19">
        <v>0</v>
      </c>
      <c r="J138" s="19">
        <v>0</v>
      </c>
      <c r="K138" s="19">
        <v>4</v>
      </c>
      <c r="L138" s="19">
        <v>0</v>
      </c>
      <c r="M138" s="19">
        <v>0</v>
      </c>
      <c r="N138" s="19">
        <f t="shared" si="6"/>
        <v>315</v>
      </c>
      <c r="O138" s="19">
        <v>21</v>
      </c>
      <c r="P138" s="18">
        <f t="shared" si="7"/>
        <v>6615</v>
      </c>
      <c r="Q138" s="30"/>
    </row>
    <row r="139" spans="1:17" ht="14.25">
      <c r="A139" s="2">
        <v>28</v>
      </c>
      <c r="B139" s="5" t="s">
        <v>196</v>
      </c>
      <c r="C139" s="19">
        <v>2</v>
      </c>
      <c r="D139" s="19">
        <v>1</v>
      </c>
      <c r="E139" s="19">
        <v>2</v>
      </c>
      <c r="F139" s="19">
        <v>1</v>
      </c>
      <c r="G139" s="19">
        <v>0</v>
      </c>
      <c r="H139" s="19">
        <v>0</v>
      </c>
      <c r="I139" s="19">
        <v>0</v>
      </c>
      <c r="J139" s="19">
        <v>0</v>
      </c>
      <c r="K139" s="19">
        <v>2</v>
      </c>
      <c r="L139" s="19">
        <v>2</v>
      </c>
      <c r="M139" s="19">
        <v>0</v>
      </c>
      <c r="N139" s="19">
        <f t="shared" si="6"/>
        <v>10</v>
      </c>
      <c r="O139" s="19">
        <v>696</v>
      </c>
      <c r="P139" s="18">
        <f t="shared" si="7"/>
        <v>6960</v>
      </c>
      <c r="Q139" s="30"/>
    </row>
    <row r="140" spans="1:17" ht="14.25">
      <c r="A140" s="2">
        <v>29</v>
      </c>
      <c r="B140" s="5" t="s">
        <v>113</v>
      </c>
      <c r="C140" s="19">
        <v>0</v>
      </c>
      <c r="D140" s="19">
        <v>100</v>
      </c>
      <c r="E140" s="19">
        <v>0</v>
      </c>
      <c r="F140" s="19">
        <v>0</v>
      </c>
      <c r="G140" s="19">
        <v>0</v>
      </c>
      <c r="H140" s="19">
        <v>20</v>
      </c>
      <c r="I140" s="19">
        <v>0</v>
      </c>
      <c r="J140" s="19">
        <v>0</v>
      </c>
      <c r="K140" s="19">
        <v>100</v>
      </c>
      <c r="L140" s="19">
        <v>100</v>
      </c>
      <c r="M140" s="19">
        <v>0</v>
      </c>
      <c r="N140" s="19">
        <f t="shared" si="6"/>
        <v>320</v>
      </c>
      <c r="O140" s="19">
        <v>8.34</v>
      </c>
      <c r="P140" s="18">
        <f t="shared" si="7"/>
        <v>2668.8</v>
      </c>
      <c r="Q140" s="30"/>
    </row>
    <row r="141" spans="1:17" ht="14.25">
      <c r="A141" s="2">
        <v>30</v>
      </c>
      <c r="B141" s="5" t="s">
        <v>114</v>
      </c>
      <c r="C141" s="19">
        <v>11</v>
      </c>
      <c r="D141" s="19">
        <v>1</v>
      </c>
      <c r="E141" s="19">
        <v>0</v>
      </c>
      <c r="F141" s="19">
        <v>1</v>
      </c>
      <c r="G141" s="19">
        <v>0</v>
      </c>
      <c r="H141" s="19">
        <v>1</v>
      </c>
      <c r="I141" s="19">
        <v>0</v>
      </c>
      <c r="J141" s="19">
        <v>0</v>
      </c>
      <c r="K141" s="19">
        <v>2</v>
      </c>
      <c r="L141" s="19">
        <v>0</v>
      </c>
      <c r="M141" s="19">
        <v>0</v>
      </c>
      <c r="N141" s="19">
        <f t="shared" si="6"/>
        <v>16</v>
      </c>
      <c r="O141" s="19">
        <v>758.4</v>
      </c>
      <c r="P141" s="18">
        <f t="shared" si="7"/>
        <v>12134.4</v>
      </c>
      <c r="Q141" s="30"/>
    </row>
    <row r="142" spans="1:17" ht="14.25">
      <c r="A142" s="2">
        <v>31</v>
      </c>
      <c r="B142" s="5" t="s">
        <v>115</v>
      </c>
      <c r="C142" s="19">
        <v>2</v>
      </c>
      <c r="D142" s="19">
        <v>9</v>
      </c>
      <c r="E142" s="19">
        <v>3</v>
      </c>
      <c r="F142" s="19">
        <v>13</v>
      </c>
      <c r="G142" s="19">
        <v>0</v>
      </c>
      <c r="H142" s="19">
        <v>1</v>
      </c>
      <c r="I142" s="19">
        <v>0</v>
      </c>
      <c r="J142" s="19">
        <v>3</v>
      </c>
      <c r="K142" s="19">
        <v>6</v>
      </c>
      <c r="L142" s="19">
        <v>6</v>
      </c>
      <c r="M142" s="19">
        <v>0</v>
      </c>
      <c r="N142" s="19">
        <f t="shared" si="6"/>
        <v>43</v>
      </c>
      <c r="O142" s="19">
        <v>294</v>
      </c>
      <c r="P142" s="18">
        <f t="shared" si="7"/>
        <v>12642</v>
      </c>
      <c r="Q142" s="30"/>
    </row>
    <row r="143" spans="1:17" ht="14.25">
      <c r="A143" s="2">
        <v>32</v>
      </c>
      <c r="B143" s="5" t="s">
        <v>116</v>
      </c>
      <c r="C143" s="19">
        <v>1</v>
      </c>
      <c r="D143" s="19"/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1</v>
      </c>
      <c r="K143" s="19">
        <v>1</v>
      </c>
      <c r="L143" s="19">
        <v>0</v>
      </c>
      <c r="M143" s="19">
        <v>0</v>
      </c>
      <c r="N143" s="19">
        <f t="shared" si="6"/>
        <v>3</v>
      </c>
      <c r="O143" s="19">
        <v>300</v>
      </c>
      <c r="P143" s="18">
        <f t="shared" si="7"/>
        <v>900</v>
      </c>
      <c r="Q143" s="30"/>
    </row>
    <row r="144" spans="1:17" ht="14.25">
      <c r="A144" s="2">
        <v>33</v>
      </c>
      <c r="B144" s="5" t="s">
        <v>117</v>
      </c>
      <c r="C144" s="19">
        <v>50</v>
      </c>
      <c r="D144" s="19">
        <v>50</v>
      </c>
      <c r="E144" s="19">
        <v>0</v>
      </c>
      <c r="F144" s="19">
        <v>30</v>
      </c>
      <c r="G144" s="19">
        <v>0</v>
      </c>
      <c r="H144" s="19">
        <v>0</v>
      </c>
      <c r="I144" s="19">
        <v>0</v>
      </c>
      <c r="J144" s="19">
        <v>0</v>
      </c>
      <c r="K144" s="19">
        <v>36</v>
      </c>
      <c r="L144" s="19">
        <v>0</v>
      </c>
      <c r="M144" s="19">
        <v>0</v>
      </c>
      <c r="N144" s="19">
        <f t="shared" si="6"/>
        <v>166</v>
      </c>
      <c r="O144" s="19">
        <v>15.66</v>
      </c>
      <c r="P144" s="18">
        <f t="shared" si="7"/>
        <v>2599.56</v>
      </c>
      <c r="Q144" s="30"/>
    </row>
    <row r="145" spans="1:17" ht="14.25">
      <c r="A145" s="2">
        <v>34</v>
      </c>
      <c r="B145" s="5" t="s">
        <v>236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6</v>
      </c>
      <c r="M145" s="19">
        <v>0</v>
      </c>
      <c r="N145" s="19">
        <f t="shared" si="6"/>
        <v>6</v>
      </c>
      <c r="O145" s="20">
        <v>3.02</v>
      </c>
      <c r="P145" s="18">
        <f t="shared" si="7"/>
        <v>18.12</v>
      </c>
      <c r="Q145" s="30"/>
    </row>
    <row r="146" spans="1:17" ht="14.25">
      <c r="A146" s="2">
        <v>35</v>
      </c>
      <c r="B146" s="5" t="s">
        <v>118</v>
      </c>
      <c r="C146" s="19">
        <v>200</v>
      </c>
      <c r="D146" s="19">
        <v>150</v>
      </c>
      <c r="E146" s="19">
        <v>50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100</v>
      </c>
      <c r="M146" s="19">
        <v>100</v>
      </c>
      <c r="N146" s="19">
        <f t="shared" si="6"/>
        <v>600</v>
      </c>
      <c r="O146" s="19">
        <v>5.88</v>
      </c>
      <c r="P146" s="18">
        <f t="shared" si="7"/>
        <v>3528</v>
      </c>
      <c r="Q146" s="30"/>
    </row>
    <row r="147" spans="1:17" ht="14.25">
      <c r="A147" s="2">
        <v>36</v>
      </c>
      <c r="B147" s="5" t="s">
        <v>233</v>
      </c>
      <c r="C147" s="19">
        <v>1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0.5</v>
      </c>
      <c r="M147" s="19">
        <v>0</v>
      </c>
      <c r="N147" s="19">
        <f t="shared" si="6"/>
        <v>1.5</v>
      </c>
      <c r="O147" s="19">
        <v>432</v>
      </c>
      <c r="P147" s="18">
        <f t="shared" si="7"/>
        <v>648</v>
      </c>
      <c r="Q147" s="30"/>
    </row>
    <row r="148" spans="1:17" ht="14.25">
      <c r="A148" s="2">
        <v>37</v>
      </c>
      <c r="B148" s="5" t="s">
        <v>120</v>
      </c>
      <c r="C148" s="19">
        <v>100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150</v>
      </c>
      <c r="M148" s="19">
        <v>0</v>
      </c>
      <c r="N148" s="19">
        <f t="shared" si="6"/>
        <v>250</v>
      </c>
      <c r="O148" s="19">
        <v>29.4</v>
      </c>
      <c r="P148" s="18">
        <f t="shared" si="7"/>
        <v>7350</v>
      </c>
      <c r="Q148" s="30"/>
    </row>
    <row r="149" spans="1:17" ht="14.25">
      <c r="A149" s="2">
        <v>38</v>
      </c>
      <c r="B149" s="5" t="s">
        <v>121</v>
      </c>
      <c r="C149" s="19">
        <v>50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f t="shared" si="6"/>
        <v>50</v>
      </c>
      <c r="O149" s="19">
        <v>1.18</v>
      </c>
      <c r="P149" s="18">
        <f t="shared" si="7"/>
        <v>59</v>
      </c>
      <c r="Q149" s="30"/>
    </row>
    <row r="150" spans="1:17" ht="14.25">
      <c r="A150" s="2">
        <v>39</v>
      </c>
      <c r="B150" s="5" t="s">
        <v>122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7</v>
      </c>
      <c r="J150" s="19">
        <v>0</v>
      </c>
      <c r="K150" s="19">
        <v>0</v>
      </c>
      <c r="L150" s="19">
        <v>0</v>
      </c>
      <c r="M150" s="19">
        <v>0</v>
      </c>
      <c r="N150" s="19">
        <f t="shared" si="6"/>
        <v>7</v>
      </c>
      <c r="O150" s="19">
        <v>117.72</v>
      </c>
      <c r="P150" s="18">
        <f t="shared" si="7"/>
        <v>824.04</v>
      </c>
      <c r="Q150" s="30"/>
    </row>
    <row r="151" spans="1:17" ht="14.25">
      <c r="A151" s="2">
        <v>40</v>
      </c>
      <c r="B151" s="5" t="s">
        <v>123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24</v>
      </c>
      <c r="J151" s="19">
        <v>0</v>
      </c>
      <c r="K151" s="19">
        <v>0</v>
      </c>
      <c r="L151" s="19">
        <v>0</v>
      </c>
      <c r="M151" s="19">
        <v>0</v>
      </c>
      <c r="N151" s="19">
        <f t="shared" si="6"/>
        <v>24</v>
      </c>
      <c r="O151" s="19">
        <v>86.4</v>
      </c>
      <c r="P151" s="18">
        <f t="shared" si="7"/>
        <v>2073.6000000000004</v>
      </c>
      <c r="Q151" s="30"/>
    </row>
    <row r="152" spans="1:17" ht="14.25">
      <c r="A152" s="2">
        <v>41</v>
      </c>
      <c r="B152" s="5" t="s">
        <v>125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30</v>
      </c>
      <c r="J152" s="21">
        <v>0</v>
      </c>
      <c r="K152" s="21">
        <v>0</v>
      </c>
      <c r="L152" s="21">
        <v>0</v>
      </c>
      <c r="M152" s="21">
        <v>0</v>
      </c>
      <c r="N152" s="19">
        <f t="shared" si="6"/>
        <v>30</v>
      </c>
      <c r="O152" s="19">
        <v>86.4</v>
      </c>
      <c r="P152" s="18">
        <f t="shared" si="7"/>
        <v>2592</v>
      </c>
      <c r="Q152" s="30"/>
    </row>
    <row r="153" spans="1:17" ht="14.25">
      <c r="A153" s="2">
        <v>42</v>
      </c>
      <c r="B153" s="5" t="s">
        <v>139</v>
      </c>
      <c r="C153" s="21">
        <v>0</v>
      </c>
      <c r="D153" s="21">
        <v>0</v>
      </c>
      <c r="E153" s="21">
        <v>600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19">
        <f t="shared" si="6"/>
        <v>600</v>
      </c>
      <c r="O153" s="19">
        <v>117.72</v>
      </c>
      <c r="P153" s="18">
        <f t="shared" si="7"/>
        <v>70632</v>
      </c>
      <c r="Q153" s="30"/>
    </row>
    <row r="154" spans="1:17" ht="14.25">
      <c r="A154" s="2">
        <v>43</v>
      </c>
      <c r="B154" s="5" t="s">
        <v>197</v>
      </c>
      <c r="C154" s="21">
        <v>1</v>
      </c>
      <c r="D154" s="21">
        <v>0</v>
      </c>
      <c r="E154" s="21">
        <v>0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19">
        <f t="shared" si="6"/>
        <v>2</v>
      </c>
      <c r="O154" s="19">
        <v>174</v>
      </c>
      <c r="P154" s="18">
        <f t="shared" si="7"/>
        <v>348</v>
      </c>
      <c r="Q154" s="30"/>
    </row>
    <row r="155" spans="1:17" ht="14.25">
      <c r="A155" s="2">
        <v>44</v>
      </c>
      <c r="B155" s="5" t="s">
        <v>198</v>
      </c>
      <c r="C155" s="21">
        <v>0</v>
      </c>
      <c r="D155" s="21">
        <v>0</v>
      </c>
      <c r="E155" s="21">
        <v>0</v>
      </c>
      <c r="F155" s="21">
        <v>25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19">
        <f t="shared" si="6"/>
        <v>25</v>
      </c>
      <c r="O155" s="19">
        <v>9.2</v>
      </c>
      <c r="P155" s="18">
        <f t="shared" si="7"/>
        <v>229.99999999999997</v>
      </c>
      <c r="Q155" s="30"/>
    </row>
    <row r="156" spans="1:17" ht="14.25">
      <c r="A156" s="2">
        <v>45</v>
      </c>
      <c r="B156" s="5" t="s">
        <v>199</v>
      </c>
      <c r="C156" s="21">
        <v>0</v>
      </c>
      <c r="D156" s="21">
        <v>0</v>
      </c>
      <c r="E156" s="21">
        <v>0</v>
      </c>
      <c r="F156" s="21">
        <v>24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19">
        <f t="shared" si="6"/>
        <v>24</v>
      </c>
      <c r="O156" s="19">
        <v>79.81</v>
      </c>
      <c r="P156" s="18">
        <f t="shared" si="7"/>
        <v>1915.44</v>
      </c>
      <c r="Q156" s="30"/>
    </row>
    <row r="157" spans="1:17" ht="14.25">
      <c r="A157" s="2">
        <v>46</v>
      </c>
      <c r="B157" s="5" t="s">
        <v>201</v>
      </c>
      <c r="C157" s="21">
        <v>200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100</v>
      </c>
      <c r="L157" s="21">
        <v>0</v>
      </c>
      <c r="M157" s="21">
        <v>0</v>
      </c>
      <c r="N157" s="19">
        <f t="shared" si="6"/>
        <v>300</v>
      </c>
      <c r="O157" s="19">
        <v>1.32</v>
      </c>
      <c r="P157" s="18">
        <f t="shared" si="7"/>
        <v>396</v>
      </c>
      <c r="Q157" s="30"/>
    </row>
    <row r="158" spans="1:16" ht="14.25">
      <c r="A158" s="2">
        <v>47</v>
      </c>
      <c r="B158" s="5" t="s">
        <v>202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300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19">
        <f t="shared" si="6"/>
        <v>300</v>
      </c>
      <c r="O158" s="19">
        <v>13.2</v>
      </c>
      <c r="P158" s="18">
        <f>N163*O158</f>
        <v>0</v>
      </c>
    </row>
    <row r="159" spans="1:16" ht="14.25">
      <c r="A159" s="2">
        <v>48</v>
      </c>
      <c r="B159" s="5" t="s">
        <v>207</v>
      </c>
      <c r="C159" s="21">
        <v>0</v>
      </c>
      <c r="D159" s="21">
        <v>200</v>
      </c>
      <c r="E159" s="21">
        <v>0</v>
      </c>
      <c r="F159" s="21">
        <v>0</v>
      </c>
      <c r="G159" s="21">
        <v>0</v>
      </c>
      <c r="H159" s="21">
        <v>300</v>
      </c>
      <c r="I159" s="21">
        <v>0</v>
      </c>
      <c r="J159" s="21">
        <v>100</v>
      </c>
      <c r="K159" s="21">
        <v>0</v>
      </c>
      <c r="L159" s="21">
        <v>600</v>
      </c>
      <c r="M159" s="21">
        <v>0</v>
      </c>
      <c r="N159" s="19">
        <f t="shared" si="6"/>
        <v>1200</v>
      </c>
      <c r="O159" s="19">
        <v>1.71</v>
      </c>
      <c r="P159" s="18">
        <f>N164*O159</f>
        <v>0</v>
      </c>
    </row>
    <row r="160" spans="1:16" ht="14.25">
      <c r="A160" s="2">
        <v>49</v>
      </c>
      <c r="B160" s="5" t="s">
        <v>208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100</v>
      </c>
      <c r="K160" s="21">
        <v>0</v>
      </c>
      <c r="L160" s="21">
        <v>0</v>
      </c>
      <c r="M160" s="19">
        <v>0</v>
      </c>
      <c r="N160" s="19">
        <f t="shared" si="6"/>
        <v>100</v>
      </c>
      <c r="O160" s="19">
        <v>1.56</v>
      </c>
      <c r="P160" s="18">
        <f>N165*O160</f>
        <v>0</v>
      </c>
    </row>
    <row r="161" spans="1:17" ht="14.25">
      <c r="A161" s="2">
        <v>50</v>
      </c>
      <c r="B161" s="5" t="s">
        <v>126</v>
      </c>
      <c r="C161" s="21">
        <v>5</v>
      </c>
      <c r="D161" s="21">
        <v>5</v>
      </c>
      <c r="E161" s="21">
        <v>0</v>
      </c>
      <c r="F161" s="21">
        <v>1</v>
      </c>
      <c r="G161" s="21">
        <v>0</v>
      </c>
      <c r="H161" s="21">
        <v>5</v>
      </c>
      <c r="I161" s="21">
        <v>0</v>
      </c>
      <c r="J161" s="21">
        <v>0</v>
      </c>
      <c r="K161" s="21">
        <v>4</v>
      </c>
      <c r="L161" s="21">
        <v>0</v>
      </c>
      <c r="M161" s="21">
        <v>0</v>
      </c>
      <c r="N161" s="19">
        <f t="shared" si="6"/>
        <v>20</v>
      </c>
      <c r="O161" s="19">
        <v>492</v>
      </c>
      <c r="P161" s="18">
        <f>N166*O161</f>
        <v>0</v>
      </c>
      <c r="Q161" s="30"/>
    </row>
    <row r="162" spans="1:17" ht="14.25">
      <c r="A162" s="2"/>
      <c r="B162" s="15" t="s">
        <v>140</v>
      </c>
      <c r="C162" s="22"/>
      <c r="D162" s="22"/>
      <c r="E162" s="22"/>
      <c r="F162" s="21"/>
      <c r="G162" s="21"/>
      <c r="H162" s="21"/>
      <c r="I162" s="22"/>
      <c r="J162" s="22"/>
      <c r="K162" s="22"/>
      <c r="L162" s="21"/>
      <c r="M162" s="21"/>
      <c r="N162" s="19"/>
      <c r="O162" s="22"/>
      <c r="P162" s="18">
        <f>N167*O162</f>
        <v>0</v>
      </c>
      <c r="Q162" s="30"/>
    </row>
    <row r="163" spans="1:17" ht="15.75">
      <c r="A163" s="3"/>
      <c r="B163" s="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9"/>
      <c r="O163" s="12"/>
      <c r="P163" s="34">
        <f>SUM(P112:P162)</f>
        <v>521423.2799999999</v>
      </c>
      <c r="Q163" s="31"/>
    </row>
    <row r="167" spans="2:4" ht="18">
      <c r="B167" s="33" t="s">
        <v>225</v>
      </c>
      <c r="C167" s="33"/>
      <c r="D167" s="33"/>
    </row>
    <row r="168" spans="2:4" ht="18">
      <c r="B168" s="33" t="s">
        <v>230</v>
      </c>
      <c r="C168" s="33"/>
      <c r="D168" s="33"/>
    </row>
    <row r="171" spans="1:7" ht="25.5">
      <c r="A171" s="1" t="s">
        <v>6</v>
      </c>
      <c r="B171" s="1" t="s">
        <v>138</v>
      </c>
      <c r="C171" s="1" t="s">
        <v>185</v>
      </c>
      <c r="D171" s="1" t="s">
        <v>5</v>
      </c>
      <c r="E171" s="1" t="s">
        <v>9</v>
      </c>
      <c r="F171" s="1" t="s">
        <v>10</v>
      </c>
      <c r="G171" s="9" t="s">
        <v>11</v>
      </c>
    </row>
    <row r="172" spans="1:7" ht="14.25">
      <c r="A172" s="2">
        <v>1</v>
      </c>
      <c r="B172" s="10" t="s">
        <v>129</v>
      </c>
      <c r="C172" s="19">
        <v>0</v>
      </c>
      <c r="D172" s="19">
        <v>3</v>
      </c>
      <c r="E172" s="19">
        <f>SUM(B172:D172)</f>
        <v>3</v>
      </c>
      <c r="F172" s="19">
        <v>6300</v>
      </c>
      <c r="G172" s="18">
        <f>E172*F172</f>
        <v>18900</v>
      </c>
    </row>
    <row r="173" spans="1:7" ht="14.25">
      <c r="A173" s="2">
        <v>2</v>
      </c>
      <c r="B173" s="10" t="s">
        <v>134</v>
      </c>
      <c r="C173" s="19">
        <v>1</v>
      </c>
      <c r="D173" s="19">
        <v>0</v>
      </c>
      <c r="E173" s="19">
        <f aca="true" t="shared" si="8" ref="E173:E183">SUM(B173:D173)</f>
        <v>1</v>
      </c>
      <c r="F173" s="19">
        <v>9492</v>
      </c>
      <c r="G173" s="18">
        <f aca="true" t="shared" si="9" ref="G173:G183">E173*F173</f>
        <v>9492</v>
      </c>
    </row>
    <row r="174" spans="1:7" ht="14.25">
      <c r="A174" s="2">
        <v>3</v>
      </c>
      <c r="B174" s="10" t="s">
        <v>130</v>
      </c>
      <c r="C174" s="19">
        <v>1</v>
      </c>
      <c r="D174" s="19">
        <v>2</v>
      </c>
      <c r="E174" s="19">
        <f t="shared" si="8"/>
        <v>3</v>
      </c>
      <c r="F174" s="19">
        <v>3060</v>
      </c>
      <c r="G174" s="18">
        <f t="shared" si="9"/>
        <v>9180</v>
      </c>
    </row>
    <row r="175" spans="1:7" ht="14.25">
      <c r="A175" s="2">
        <v>4</v>
      </c>
      <c r="B175" s="10" t="s">
        <v>131</v>
      </c>
      <c r="C175" s="19">
        <v>0</v>
      </c>
      <c r="D175" s="19">
        <v>2</v>
      </c>
      <c r="E175" s="19">
        <f t="shared" si="8"/>
        <v>2</v>
      </c>
      <c r="F175" s="19">
        <v>5100</v>
      </c>
      <c r="G175" s="18">
        <f t="shared" si="9"/>
        <v>10200</v>
      </c>
    </row>
    <row r="176" spans="1:7" ht="14.25">
      <c r="A176" s="2">
        <v>5</v>
      </c>
      <c r="B176" s="10" t="s">
        <v>132</v>
      </c>
      <c r="C176" s="19">
        <v>1</v>
      </c>
      <c r="D176" s="19">
        <v>0</v>
      </c>
      <c r="E176" s="19">
        <f t="shared" si="8"/>
        <v>1</v>
      </c>
      <c r="F176" s="19">
        <v>5640</v>
      </c>
      <c r="G176" s="18">
        <f t="shared" si="9"/>
        <v>5640</v>
      </c>
    </row>
    <row r="177" spans="1:7" ht="14.25">
      <c r="A177" s="2">
        <v>6</v>
      </c>
      <c r="B177" s="10" t="s">
        <v>133</v>
      </c>
      <c r="C177" s="19">
        <v>1</v>
      </c>
      <c r="D177" s="19">
        <v>0</v>
      </c>
      <c r="E177" s="19">
        <f t="shared" si="8"/>
        <v>1</v>
      </c>
      <c r="F177" s="19">
        <v>8460</v>
      </c>
      <c r="G177" s="18">
        <f t="shared" si="9"/>
        <v>8460</v>
      </c>
    </row>
    <row r="178" spans="1:7" ht="14.25">
      <c r="A178" s="2">
        <v>7</v>
      </c>
      <c r="B178" s="10" t="s">
        <v>240</v>
      </c>
      <c r="C178" s="19">
        <v>0</v>
      </c>
      <c r="D178" s="19">
        <v>2</v>
      </c>
      <c r="E178" s="19">
        <f t="shared" si="8"/>
        <v>2</v>
      </c>
      <c r="F178" s="19">
        <v>9492</v>
      </c>
      <c r="G178" s="18">
        <f t="shared" si="9"/>
        <v>18984</v>
      </c>
    </row>
    <row r="179" spans="1:7" ht="14.25">
      <c r="A179" s="2">
        <v>8</v>
      </c>
      <c r="B179" s="10" t="s">
        <v>135</v>
      </c>
      <c r="C179" s="19">
        <v>1</v>
      </c>
      <c r="D179" s="19">
        <v>2</v>
      </c>
      <c r="E179" s="19">
        <f t="shared" si="8"/>
        <v>3</v>
      </c>
      <c r="F179" s="19">
        <v>8940</v>
      </c>
      <c r="G179" s="18">
        <f t="shared" si="9"/>
        <v>26820</v>
      </c>
    </row>
    <row r="180" spans="1:7" ht="14.25">
      <c r="A180" s="2">
        <v>9</v>
      </c>
      <c r="B180" s="10" t="s">
        <v>224</v>
      </c>
      <c r="C180" s="19">
        <v>0</v>
      </c>
      <c r="D180" s="19">
        <v>3</v>
      </c>
      <c r="E180" s="19">
        <f t="shared" si="8"/>
        <v>3</v>
      </c>
      <c r="F180" s="19">
        <v>1620</v>
      </c>
      <c r="G180" s="18">
        <f t="shared" si="9"/>
        <v>4860</v>
      </c>
    </row>
    <row r="181" spans="1:7" ht="14.25">
      <c r="A181" s="2">
        <v>10</v>
      </c>
      <c r="B181" s="10" t="s">
        <v>241</v>
      </c>
      <c r="C181" s="19">
        <v>2</v>
      </c>
      <c r="D181" s="19">
        <v>0</v>
      </c>
      <c r="E181" s="19">
        <f t="shared" si="8"/>
        <v>2</v>
      </c>
      <c r="F181" s="19">
        <v>4596</v>
      </c>
      <c r="G181" s="18">
        <f t="shared" si="9"/>
        <v>9192</v>
      </c>
    </row>
    <row r="182" spans="1:7" ht="14.25">
      <c r="A182" s="2">
        <v>11</v>
      </c>
      <c r="B182" s="10" t="s">
        <v>136</v>
      </c>
      <c r="C182" s="19">
        <v>1</v>
      </c>
      <c r="D182" s="19">
        <v>1</v>
      </c>
      <c r="E182" s="19">
        <f t="shared" si="8"/>
        <v>2</v>
      </c>
      <c r="F182" s="19">
        <v>5940</v>
      </c>
      <c r="G182" s="18">
        <f t="shared" si="9"/>
        <v>11880</v>
      </c>
    </row>
    <row r="183" spans="1:7" ht="14.25">
      <c r="A183" s="2">
        <v>12</v>
      </c>
      <c r="B183" s="10" t="s">
        <v>137</v>
      </c>
      <c r="C183" s="19">
        <v>1</v>
      </c>
      <c r="D183" s="19">
        <v>3</v>
      </c>
      <c r="E183" s="19">
        <f t="shared" si="8"/>
        <v>4</v>
      </c>
      <c r="F183" s="19">
        <v>2760</v>
      </c>
      <c r="G183" s="18">
        <f t="shared" si="9"/>
        <v>11040</v>
      </c>
    </row>
    <row r="184" spans="1:7" ht="15">
      <c r="A184" s="16" t="s">
        <v>86</v>
      </c>
      <c r="B184" s="11"/>
      <c r="C184" s="23"/>
      <c r="D184" s="22"/>
      <c r="E184" s="19"/>
      <c r="F184" s="19"/>
      <c r="G184" s="24">
        <f>SUM(G172:G183)</f>
        <v>144648</v>
      </c>
    </row>
    <row r="185" spans="1:5" ht="12.75">
      <c r="A185" s="3"/>
      <c r="B185" s="12"/>
      <c r="C185" s="12"/>
      <c r="D185" s="12"/>
      <c r="E185" s="13"/>
    </row>
    <row r="188" spans="2:3" ht="23.25">
      <c r="B188" s="14" t="s">
        <v>231</v>
      </c>
      <c r="C188" s="14"/>
    </row>
    <row r="192" spans="1:7" ht="25.5">
      <c r="A192" s="1" t="s">
        <v>6</v>
      </c>
      <c r="B192" s="1" t="s">
        <v>209</v>
      </c>
      <c r="C192" s="1" t="s">
        <v>185</v>
      </c>
      <c r="D192" s="1" t="s">
        <v>5</v>
      </c>
      <c r="E192" s="1" t="s">
        <v>9</v>
      </c>
      <c r="F192" s="1" t="s">
        <v>10</v>
      </c>
      <c r="G192" s="9" t="s">
        <v>11</v>
      </c>
    </row>
    <row r="193" spans="1:7" ht="14.25">
      <c r="A193" s="2">
        <v>1</v>
      </c>
      <c r="B193" s="10" t="s">
        <v>210</v>
      </c>
      <c r="C193" s="32">
        <v>4</v>
      </c>
      <c r="D193" s="32">
        <v>1</v>
      </c>
      <c r="E193" s="32">
        <f>SUM(B193:D193)</f>
        <v>5</v>
      </c>
      <c r="F193" s="18">
        <v>1920</v>
      </c>
      <c r="G193" s="18">
        <f>E193*F193</f>
        <v>9600</v>
      </c>
    </row>
    <row r="194" spans="1:7" ht="14.25">
      <c r="A194" s="2">
        <v>2</v>
      </c>
      <c r="B194" s="10" t="s">
        <v>211</v>
      </c>
      <c r="C194" s="32">
        <v>1</v>
      </c>
      <c r="D194" s="32">
        <v>0</v>
      </c>
      <c r="E194" s="32">
        <f aca="true" t="shared" si="10" ref="E194:E206">SUM(B194:D194)</f>
        <v>1</v>
      </c>
      <c r="F194" s="18">
        <v>804</v>
      </c>
      <c r="G194" s="18">
        <f aca="true" t="shared" si="11" ref="G194:G206">E194*F194</f>
        <v>804</v>
      </c>
    </row>
    <row r="195" spans="1:7" ht="14.25">
      <c r="A195" s="2">
        <v>3</v>
      </c>
      <c r="B195" s="10" t="s">
        <v>212</v>
      </c>
      <c r="C195" s="32">
        <v>0.5</v>
      </c>
      <c r="D195" s="32">
        <v>1</v>
      </c>
      <c r="E195" s="32">
        <f t="shared" si="10"/>
        <v>1.5</v>
      </c>
      <c r="F195" s="18">
        <v>420</v>
      </c>
      <c r="G195" s="18">
        <f t="shared" si="11"/>
        <v>630</v>
      </c>
    </row>
    <row r="196" spans="1:7" ht="14.25">
      <c r="A196" s="2">
        <v>4</v>
      </c>
      <c r="B196" s="10" t="s">
        <v>213</v>
      </c>
      <c r="C196" s="32">
        <v>50</v>
      </c>
      <c r="D196" s="32">
        <v>0</v>
      </c>
      <c r="E196" s="32">
        <f t="shared" si="10"/>
        <v>50</v>
      </c>
      <c r="F196" s="18">
        <v>35.04</v>
      </c>
      <c r="G196" s="18">
        <f t="shared" si="11"/>
        <v>1752</v>
      </c>
    </row>
    <row r="197" spans="1:7" ht="14.25">
      <c r="A197" s="2">
        <v>5</v>
      </c>
      <c r="B197" s="10" t="s">
        <v>214</v>
      </c>
      <c r="C197" s="32">
        <v>300</v>
      </c>
      <c r="D197" s="32">
        <v>200</v>
      </c>
      <c r="E197" s="32">
        <f t="shared" si="10"/>
        <v>500</v>
      </c>
      <c r="F197" s="30">
        <v>8.58</v>
      </c>
      <c r="G197" s="18">
        <f t="shared" si="11"/>
        <v>4290</v>
      </c>
    </row>
    <row r="198" spans="1:7" ht="14.25">
      <c r="A198" s="2">
        <v>6</v>
      </c>
      <c r="B198" s="10" t="s">
        <v>215</v>
      </c>
      <c r="C198" s="32">
        <v>300</v>
      </c>
      <c r="D198" s="32">
        <v>200</v>
      </c>
      <c r="E198" s="32">
        <f t="shared" si="10"/>
        <v>500</v>
      </c>
      <c r="F198" s="18">
        <v>3.54</v>
      </c>
      <c r="G198" s="18">
        <f t="shared" si="11"/>
        <v>1770</v>
      </c>
    </row>
    <row r="199" spans="1:7" ht="14.25">
      <c r="A199" s="2">
        <v>7</v>
      </c>
      <c r="B199" s="10" t="s">
        <v>216</v>
      </c>
      <c r="C199" s="32">
        <v>300</v>
      </c>
      <c r="D199" s="32">
        <v>20</v>
      </c>
      <c r="E199" s="32">
        <f t="shared" si="10"/>
        <v>320</v>
      </c>
      <c r="F199" s="18">
        <v>6.43</v>
      </c>
      <c r="G199" s="18">
        <f t="shared" si="11"/>
        <v>2057.6</v>
      </c>
    </row>
    <row r="200" spans="1:7" ht="14.25">
      <c r="A200" s="2">
        <v>8</v>
      </c>
      <c r="B200" s="10" t="s">
        <v>217</v>
      </c>
      <c r="C200" s="32">
        <v>1</v>
      </c>
      <c r="D200" s="32">
        <v>0</v>
      </c>
      <c r="E200" s="32">
        <f t="shared" si="10"/>
        <v>1</v>
      </c>
      <c r="F200" s="18">
        <v>624</v>
      </c>
      <c r="G200" s="18">
        <f t="shared" si="11"/>
        <v>624</v>
      </c>
    </row>
    <row r="201" spans="1:7" ht="14.25">
      <c r="A201" s="2">
        <v>9</v>
      </c>
      <c r="B201" s="10" t="s">
        <v>218</v>
      </c>
      <c r="C201" s="32">
        <v>1</v>
      </c>
      <c r="D201" s="32">
        <v>0</v>
      </c>
      <c r="E201" s="32">
        <f t="shared" si="10"/>
        <v>1</v>
      </c>
      <c r="F201" s="18">
        <v>6000</v>
      </c>
      <c r="G201" s="18">
        <f t="shared" si="11"/>
        <v>6000</v>
      </c>
    </row>
    <row r="202" spans="1:7" ht="14.25">
      <c r="A202" s="2">
        <v>10</v>
      </c>
      <c r="B202" s="10" t="s">
        <v>219</v>
      </c>
      <c r="C202" s="32">
        <v>1</v>
      </c>
      <c r="D202" s="32">
        <v>0</v>
      </c>
      <c r="E202" s="32">
        <f t="shared" si="10"/>
        <v>1</v>
      </c>
      <c r="F202" s="18">
        <v>4560</v>
      </c>
      <c r="G202" s="18">
        <f t="shared" si="11"/>
        <v>4560</v>
      </c>
    </row>
    <row r="203" spans="1:7" ht="14.25">
      <c r="A203" s="2">
        <v>11</v>
      </c>
      <c r="B203" s="10" t="s">
        <v>220</v>
      </c>
      <c r="C203" s="32">
        <v>1</v>
      </c>
      <c r="D203" s="32">
        <v>0</v>
      </c>
      <c r="E203" s="32">
        <f t="shared" si="10"/>
        <v>1</v>
      </c>
      <c r="F203" s="18">
        <v>3960</v>
      </c>
      <c r="G203" s="18">
        <f t="shared" si="11"/>
        <v>3960</v>
      </c>
    </row>
    <row r="204" spans="1:7" ht="14.25">
      <c r="A204" s="2">
        <v>12</v>
      </c>
      <c r="B204" s="10" t="s">
        <v>221</v>
      </c>
      <c r="C204" s="32">
        <v>3</v>
      </c>
      <c r="D204" s="32">
        <v>0</v>
      </c>
      <c r="E204" s="32">
        <f t="shared" si="10"/>
        <v>3</v>
      </c>
      <c r="F204" s="18">
        <v>5400</v>
      </c>
      <c r="G204" s="18">
        <f t="shared" si="11"/>
        <v>16200</v>
      </c>
    </row>
    <row r="205" spans="1:7" ht="14.25">
      <c r="A205" s="2">
        <v>13</v>
      </c>
      <c r="B205" s="10" t="s">
        <v>222</v>
      </c>
      <c r="C205" s="32">
        <v>1</v>
      </c>
      <c r="D205" s="32">
        <v>1</v>
      </c>
      <c r="E205" s="32">
        <f t="shared" si="10"/>
        <v>2</v>
      </c>
      <c r="F205" s="18">
        <v>4240.8</v>
      </c>
      <c r="G205" s="18">
        <f t="shared" si="11"/>
        <v>8481.6</v>
      </c>
    </row>
    <row r="206" spans="1:7" ht="14.25">
      <c r="A206" s="2">
        <v>14</v>
      </c>
      <c r="B206" s="10" t="s">
        <v>223</v>
      </c>
      <c r="C206" s="32">
        <v>0</v>
      </c>
      <c r="D206" s="32">
        <v>0</v>
      </c>
      <c r="E206" s="32">
        <f t="shared" si="10"/>
        <v>0</v>
      </c>
      <c r="F206" s="18">
        <v>6.43</v>
      </c>
      <c r="G206" s="18">
        <f t="shared" si="11"/>
        <v>0</v>
      </c>
    </row>
    <row r="207" spans="1:7" ht="15">
      <c r="A207" s="16" t="s">
        <v>86</v>
      </c>
      <c r="B207" s="11"/>
      <c r="C207" s="23"/>
      <c r="D207" s="22"/>
      <c r="E207" s="23"/>
      <c r="F207" s="22"/>
      <c r="G207" s="24">
        <f>SUM(G193:G206)</f>
        <v>60729.2</v>
      </c>
    </row>
    <row r="212" spans="1:16" ht="12.75">
      <c r="A212" s="3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8"/>
    </row>
    <row r="214" spans="1:16" ht="15">
      <c r="A214" s="3"/>
      <c r="B214" s="7" t="s">
        <v>245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8"/>
    </row>
    <row r="215" spans="1:16" ht="12.75">
      <c r="A215" s="3"/>
      <c r="B215" s="4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8"/>
    </row>
    <row r="216" spans="1:16" ht="38.25">
      <c r="A216" s="1" t="s">
        <v>6</v>
      </c>
      <c r="B216" s="1" t="s">
        <v>85</v>
      </c>
      <c r="C216" s="1" t="s">
        <v>1</v>
      </c>
      <c r="D216" s="1" t="s">
        <v>2</v>
      </c>
      <c r="E216" s="1" t="s">
        <v>127</v>
      </c>
      <c r="F216" s="1" t="s">
        <v>4</v>
      </c>
      <c r="G216" s="1" t="s">
        <v>7</v>
      </c>
      <c r="H216" s="1" t="s">
        <v>200</v>
      </c>
      <c r="I216" s="1" t="s">
        <v>203</v>
      </c>
      <c r="J216" s="1" t="s">
        <v>204</v>
      </c>
      <c r="K216" s="1" t="s">
        <v>5</v>
      </c>
      <c r="L216" s="1" t="s">
        <v>205</v>
      </c>
      <c r="M216" s="1" t="s">
        <v>206</v>
      </c>
      <c r="N216" s="1" t="s">
        <v>9</v>
      </c>
      <c r="O216" s="1" t="s">
        <v>10</v>
      </c>
      <c r="P216" s="9" t="s">
        <v>11</v>
      </c>
    </row>
    <row r="217" spans="1:17" ht="14.25">
      <c r="A217" s="2">
        <v>1</v>
      </c>
      <c r="B217" s="5" t="s">
        <v>87</v>
      </c>
      <c r="C217" s="19">
        <v>200</v>
      </c>
      <c r="D217" s="19">
        <v>1000</v>
      </c>
      <c r="E217" s="19">
        <v>100</v>
      </c>
      <c r="F217" s="19">
        <v>100</v>
      </c>
      <c r="G217" s="19">
        <v>100</v>
      </c>
      <c r="H217" s="19">
        <v>100</v>
      </c>
      <c r="I217" s="19">
        <v>0</v>
      </c>
      <c r="J217" s="19">
        <v>0</v>
      </c>
      <c r="K217" s="19">
        <v>100</v>
      </c>
      <c r="L217" s="19">
        <v>30</v>
      </c>
      <c r="M217" s="19">
        <v>0</v>
      </c>
      <c r="N217" s="19">
        <f aca="true" t="shared" si="12" ref="N217:N266">SUM(C217:M217)</f>
        <v>1730</v>
      </c>
      <c r="O217" s="19">
        <v>27.6</v>
      </c>
      <c r="P217" s="18">
        <f>N217*O217</f>
        <v>47748</v>
      </c>
      <c r="Q217" s="30"/>
    </row>
    <row r="218" spans="1:17" ht="14.25">
      <c r="A218" s="2">
        <v>2</v>
      </c>
      <c r="B218" s="5" t="s">
        <v>88</v>
      </c>
      <c r="C218" s="19">
        <v>30</v>
      </c>
      <c r="D218" s="19">
        <v>4</v>
      </c>
      <c r="E218" s="19">
        <v>0</v>
      </c>
      <c r="F218" s="19">
        <v>24</v>
      </c>
      <c r="G218" s="19">
        <v>0</v>
      </c>
      <c r="H218" s="19">
        <v>2</v>
      </c>
      <c r="I218" s="19">
        <v>7</v>
      </c>
      <c r="J218" s="19">
        <v>0</v>
      </c>
      <c r="K218" s="19">
        <v>5</v>
      </c>
      <c r="L218" s="19">
        <v>0</v>
      </c>
      <c r="M218" s="19">
        <v>0</v>
      </c>
      <c r="N218" s="19">
        <f t="shared" si="12"/>
        <v>72</v>
      </c>
      <c r="O218" s="19">
        <v>114</v>
      </c>
      <c r="P218" s="18">
        <f aca="true" t="shared" si="13" ref="P218:P262">N218*O218</f>
        <v>8208</v>
      </c>
      <c r="Q218" s="30"/>
    </row>
    <row r="219" spans="1:17" ht="14.25">
      <c r="A219" s="2">
        <v>3</v>
      </c>
      <c r="B219" s="5" t="s">
        <v>89</v>
      </c>
      <c r="C219" s="19">
        <v>1</v>
      </c>
      <c r="D219" s="19">
        <v>0</v>
      </c>
      <c r="E219" s="19">
        <v>0</v>
      </c>
      <c r="F219" s="19">
        <v>1</v>
      </c>
      <c r="G219" s="19">
        <v>0</v>
      </c>
      <c r="H219" s="19">
        <v>1</v>
      </c>
      <c r="I219" s="19">
        <v>1</v>
      </c>
      <c r="J219" s="19">
        <v>0</v>
      </c>
      <c r="K219" s="19">
        <v>0</v>
      </c>
      <c r="L219" s="19">
        <v>0</v>
      </c>
      <c r="M219" s="19">
        <v>0</v>
      </c>
      <c r="N219" s="19">
        <f t="shared" si="12"/>
        <v>4</v>
      </c>
      <c r="O219" s="19">
        <v>834</v>
      </c>
      <c r="P219" s="18">
        <f t="shared" si="13"/>
        <v>3336</v>
      </c>
      <c r="Q219" s="30"/>
    </row>
    <row r="220" spans="1:17" ht="14.25">
      <c r="A220" s="2">
        <v>3</v>
      </c>
      <c r="B220" s="5" t="s">
        <v>90</v>
      </c>
      <c r="C220" s="19">
        <v>4</v>
      </c>
      <c r="D220" s="19">
        <v>9</v>
      </c>
      <c r="E220" s="19">
        <v>1</v>
      </c>
      <c r="F220" s="19">
        <v>8</v>
      </c>
      <c r="G220" s="19">
        <v>0</v>
      </c>
      <c r="H220" s="19">
        <v>1</v>
      </c>
      <c r="I220" s="19">
        <v>0</v>
      </c>
      <c r="J220" s="19">
        <v>1</v>
      </c>
      <c r="K220" s="19">
        <v>2</v>
      </c>
      <c r="L220" s="19">
        <v>1</v>
      </c>
      <c r="M220" s="19">
        <v>1</v>
      </c>
      <c r="N220" s="19">
        <f t="shared" si="12"/>
        <v>28</v>
      </c>
      <c r="O220" s="19">
        <v>744</v>
      </c>
      <c r="P220" s="18">
        <f t="shared" si="13"/>
        <v>20832</v>
      </c>
      <c r="Q220" s="30"/>
    </row>
    <row r="221" spans="1:17" ht="14.25">
      <c r="A221" s="2">
        <v>4</v>
      </c>
      <c r="B221" s="5" t="s">
        <v>91</v>
      </c>
      <c r="C221" s="19">
        <v>6</v>
      </c>
      <c r="D221" s="19">
        <v>0</v>
      </c>
      <c r="E221" s="19">
        <v>2</v>
      </c>
      <c r="F221" s="19">
        <v>7</v>
      </c>
      <c r="G221" s="19">
        <v>0</v>
      </c>
      <c r="H221" s="19">
        <v>0</v>
      </c>
      <c r="I221" s="19">
        <v>0</v>
      </c>
      <c r="J221" s="19">
        <v>10</v>
      </c>
      <c r="K221" s="19">
        <v>1</v>
      </c>
      <c r="L221" s="19">
        <v>3</v>
      </c>
      <c r="M221" s="19">
        <v>0</v>
      </c>
      <c r="N221" s="19">
        <f t="shared" si="12"/>
        <v>29</v>
      </c>
      <c r="O221" s="19">
        <v>310.8</v>
      </c>
      <c r="P221" s="18">
        <f t="shared" si="13"/>
        <v>9013.2</v>
      </c>
      <c r="Q221" s="30"/>
    </row>
    <row r="222" spans="1:17" ht="14.25">
      <c r="A222" s="2">
        <v>5</v>
      </c>
      <c r="B222" s="5" t="s">
        <v>92</v>
      </c>
      <c r="C222" s="19">
        <v>800</v>
      </c>
      <c r="D222" s="19">
        <v>100</v>
      </c>
      <c r="E222" s="19">
        <v>0</v>
      </c>
      <c r="F222" s="19">
        <v>50</v>
      </c>
      <c r="G222" s="19">
        <v>30</v>
      </c>
      <c r="H222" s="19">
        <v>20</v>
      </c>
      <c r="I222" s="19">
        <v>0</v>
      </c>
      <c r="J222" s="19">
        <v>0</v>
      </c>
      <c r="K222" s="19">
        <v>26</v>
      </c>
      <c r="L222" s="19">
        <v>0</v>
      </c>
      <c r="M222" s="19">
        <v>0</v>
      </c>
      <c r="N222" s="19">
        <f t="shared" si="12"/>
        <v>1026</v>
      </c>
      <c r="O222" s="19">
        <v>21.48</v>
      </c>
      <c r="P222" s="18">
        <f t="shared" si="13"/>
        <v>22038.48</v>
      </c>
      <c r="Q222" s="30"/>
    </row>
    <row r="223" spans="1:17" ht="14.25">
      <c r="A223" s="2">
        <v>7</v>
      </c>
      <c r="B223" s="5" t="s">
        <v>93</v>
      </c>
      <c r="C223" s="19">
        <v>800</v>
      </c>
      <c r="D223" s="19">
        <v>100</v>
      </c>
      <c r="E223" s="19">
        <v>0</v>
      </c>
      <c r="F223" s="19">
        <v>50</v>
      </c>
      <c r="G223" s="19">
        <v>25</v>
      </c>
      <c r="H223" s="19">
        <v>20</v>
      </c>
      <c r="I223" s="19">
        <v>100</v>
      </c>
      <c r="J223" s="19">
        <v>0</v>
      </c>
      <c r="K223" s="19">
        <v>18</v>
      </c>
      <c r="L223" s="19">
        <v>0</v>
      </c>
      <c r="M223" s="19">
        <v>0</v>
      </c>
      <c r="N223" s="19">
        <f t="shared" si="12"/>
        <v>1113</v>
      </c>
      <c r="O223" s="19">
        <v>31.08</v>
      </c>
      <c r="P223" s="18">
        <f t="shared" si="13"/>
        <v>34592.04</v>
      </c>
      <c r="Q223" s="30"/>
    </row>
    <row r="224" spans="1:17" ht="14.25">
      <c r="A224" s="2">
        <v>8</v>
      </c>
      <c r="B224" s="5" t="s">
        <v>94</v>
      </c>
      <c r="C224" s="19">
        <v>400</v>
      </c>
      <c r="D224" s="19">
        <v>60</v>
      </c>
      <c r="E224" s="19">
        <v>0</v>
      </c>
      <c r="F224" s="19">
        <v>70</v>
      </c>
      <c r="G224" s="19">
        <v>0</v>
      </c>
      <c r="H224" s="19">
        <v>0</v>
      </c>
      <c r="I224" s="19">
        <v>100</v>
      </c>
      <c r="J224" s="19">
        <v>0</v>
      </c>
      <c r="K224" s="19">
        <v>118</v>
      </c>
      <c r="L224" s="19">
        <v>0</v>
      </c>
      <c r="M224" s="19">
        <v>0</v>
      </c>
      <c r="N224" s="19">
        <f t="shared" si="12"/>
        <v>748</v>
      </c>
      <c r="O224" s="19">
        <v>37.06</v>
      </c>
      <c r="P224" s="18">
        <f t="shared" si="13"/>
        <v>27720.88</v>
      </c>
      <c r="Q224" s="30"/>
    </row>
    <row r="225" spans="1:17" ht="14.25">
      <c r="A225" s="2">
        <v>9</v>
      </c>
      <c r="B225" s="5" t="s">
        <v>95</v>
      </c>
      <c r="C225" s="19">
        <v>100</v>
      </c>
      <c r="D225" s="19">
        <v>100</v>
      </c>
      <c r="E225" s="19">
        <v>0</v>
      </c>
      <c r="F225" s="19">
        <v>20</v>
      </c>
      <c r="G225" s="19">
        <v>0</v>
      </c>
      <c r="H225" s="19">
        <v>0</v>
      </c>
      <c r="I225" s="19">
        <v>120</v>
      </c>
      <c r="J225" s="19">
        <v>0</v>
      </c>
      <c r="K225" s="19">
        <v>101</v>
      </c>
      <c r="L225" s="19">
        <v>0</v>
      </c>
      <c r="M225" s="19">
        <v>0</v>
      </c>
      <c r="N225" s="19">
        <f t="shared" si="12"/>
        <v>441</v>
      </c>
      <c r="O225" s="19">
        <v>45.48</v>
      </c>
      <c r="P225" s="18">
        <f t="shared" si="13"/>
        <v>20056.68</v>
      </c>
      <c r="Q225" s="30"/>
    </row>
    <row r="226" spans="1:17" ht="14.25">
      <c r="A226" s="2">
        <v>10</v>
      </c>
      <c r="B226" s="5" t="s">
        <v>96</v>
      </c>
      <c r="C226" s="19">
        <v>100</v>
      </c>
      <c r="D226" s="19">
        <v>70</v>
      </c>
      <c r="E226" s="19">
        <v>0</v>
      </c>
      <c r="F226" s="19">
        <v>20</v>
      </c>
      <c r="G226" s="19">
        <v>0</v>
      </c>
      <c r="H226" s="19">
        <v>0</v>
      </c>
      <c r="I226" s="19">
        <v>200</v>
      </c>
      <c r="J226" s="19">
        <v>0</v>
      </c>
      <c r="K226" s="19">
        <v>92</v>
      </c>
      <c r="L226" s="19">
        <v>0</v>
      </c>
      <c r="M226" s="19">
        <v>0</v>
      </c>
      <c r="N226" s="19">
        <f t="shared" si="12"/>
        <v>482</v>
      </c>
      <c r="O226" s="19">
        <v>64.8</v>
      </c>
      <c r="P226" s="18">
        <f t="shared" si="13"/>
        <v>31233.6</v>
      </c>
      <c r="Q226" s="30"/>
    </row>
    <row r="227" spans="1:17" ht="14.25">
      <c r="A227" s="2">
        <v>11</v>
      </c>
      <c r="B227" s="5" t="s">
        <v>97</v>
      </c>
      <c r="C227" s="19">
        <v>20</v>
      </c>
      <c r="D227" s="19">
        <v>11</v>
      </c>
      <c r="E227" s="19">
        <v>0</v>
      </c>
      <c r="F227" s="19">
        <v>100</v>
      </c>
      <c r="G227" s="19">
        <v>0</v>
      </c>
      <c r="H227" s="19">
        <v>0</v>
      </c>
      <c r="I227" s="19">
        <v>0</v>
      </c>
      <c r="J227" s="19">
        <v>0</v>
      </c>
      <c r="K227" s="19">
        <v>3</v>
      </c>
      <c r="L227" s="19">
        <v>0</v>
      </c>
      <c r="M227" s="19">
        <v>0</v>
      </c>
      <c r="N227" s="19">
        <f t="shared" si="12"/>
        <v>134</v>
      </c>
      <c r="O227" s="19">
        <v>21</v>
      </c>
      <c r="P227" s="18">
        <f t="shared" si="13"/>
        <v>2814</v>
      </c>
      <c r="Q227" s="30"/>
    </row>
    <row r="228" spans="1:17" ht="14.25">
      <c r="A228" s="2">
        <v>12</v>
      </c>
      <c r="B228" s="5" t="s">
        <v>98</v>
      </c>
      <c r="C228" s="19">
        <v>20</v>
      </c>
      <c r="D228" s="19">
        <v>7</v>
      </c>
      <c r="E228" s="19">
        <v>0</v>
      </c>
      <c r="F228" s="19">
        <v>20</v>
      </c>
      <c r="G228" s="19">
        <v>0</v>
      </c>
      <c r="H228" s="19">
        <v>0</v>
      </c>
      <c r="I228" s="19">
        <v>0</v>
      </c>
      <c r="J228" s="19">
        <v>0</v>
      </c>
      <c r="K228" s="19">
        <v>4</v>
      </c>
      <c r="L228" s="19">
        <v>0</v>
      </c>
      <c r="M228" s="19">
        <v>0</v>
      </c>
      <c r="N228" s="19">
        <f t="shared" si="12"/>
        <v>51</v>
      </c>
      <c r="O228" s="19">
        <v>21</v>
      </c>
      <c r="P228" s="18">
        <f t="shared" si="13"/>
        <v>1071</v>
      </c>
      <c r="Q228" s="30"/>
    </row>
    <row r="229" spans="1:17" ht="14.25">
      <c r="A229" s="2">
        <v>13</v>
      </c>
      <c r="B229" s="5" t="s">
        <v>99</v>
      </c>
      <c r="C229" s="19">
        <v>200</v>
      </c>
      <c r="D229" s="19">
        <v>500</v>
      </c>
      <c r="E229" s="19">
        <v>0</v>
      </c>
      <c r="F229" s="19">
        <v>1300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f t="shared" si="12"/>
        <v>2000</v>
      </c>
      <c r="O229" s="19">
        <v>1.71</v>
      </c>
      <c r="P229" s="18">
        <f t="shared" si="13"/>
        <v>3420</v>
      </c>
      <c r="Q229" s="30"/>
    </row>
    <row r="230" spans="1:17" ht="14.25">
      <c r="A230" s="2">
        <v>14</v>
      </c>
      <c r="B230" s="5" t="s">
        <v>100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500</v>
      </c>
      <c r="I230" s="19">
        <v>0</v>
      </c>
      <c r="J230" s="19">
        <v>0</v>
      </c>
      <c r="K230" s="19">
        <v>200</v>
      </c>
      <c r="L230" s="19">
        <v>300</v>
      </c>
      <c r="M230" s="19">
        <v>0</v>
      </c>
      <c r="N230" s="19">
        <f t="shared" si="12"/>
        <v>1000</v>
      </c>
      <c r="O230" s="19">
        <v>1.71</v>
      </c>
      <c r="P230" s="18">
        <f t="shared" si="13"/>
        <v>1710</v>
      </c>
      <c r="Q230" s="30"/>
    </row>
    <row r="231" spans="1:17" ht="14.25">
      <c r="A231" s="2">
        <v>15</v>
      </c>
      <c r="B231" s="5" t="s">
        <v>101</v>
      </c>
      <c r="C231" s="19">
        <v>300</v>
      </c>
      <c r="D231" s="19">
        <v>1500</v>
      </c>
      <c r="E231" s="19">
        <v>100</v>
      </c>
      <c r="F231" s="19">
        <v>100</v>
      </c>
      <c r="G231" s="19">
        <v>0</v>
      </c>
      <c r="H231" s="19">
        <v>150</v>
      </c>
      <c r="I231" s="19">
        <v>500</v>
      </c>
      <c r="J231" s="19">
        <v>0</v>
      </c>
      <c r="K231" s="19">
        <v>490</v>
      </c>
      <c r="L231" s="19">
        <v>0</v>
      </c>
      <c r="M231" s="19">
        <v>0</v>
      </c>
      <c r="N231" s="19">
        <f t="shared" si="12"/>
        <v>3140</v>
      </c>
      <c r="O231" s="19">
        <v>1.71</v>
      </c>
      <c r="P231" s="18">
        <f t="shared" si="13"/>
        <v>5369.4</v>
      </c>
      <c r="Q231" s="30"/>
    </row>
    <row r="232" spans="1:17" ht="14.25">
      <c r="A232" s="2">
        <v>16</v>
      </c>
      <c r="B232" s="5" t="s">
        <v>102</v>
      </c>
      <c r="C232" s="19">
        <v>300</v>
      </c>
      <c r="D232" s="19">
        <v>1800</v>
      </c>
      <c r="E232" s="19">
        <v>900</v>
      </c>
      <c r="F232" s="19">
        <v>1600</v>
      </c>
      <c r="G232" s="19">
        <v>0</v>
      </c>
      <c r="H232" s="19">
        <v>0</v>
      </c>
      <c r="I232" s="19">
        <v>100</v>
      </c>
      <c r="J232" s="19">
        <v>0</v>
      </c>
      <c r="K232" s="19">
        <v>620</v>
      </c>
      <c r="L232" s="19">
        <v>200</v>
      </c>
      <c r="M232" s="19">
        <v>0</v>
      </c>
      <c r="N232" s="19">
        <f t="shared" si="12"/>
        <v>5520</v>
      </c>
      <c r="O232" s="19">
        <v>1.71</v>
      </c>
      <c r="P232" s="18">
        <f t="shared" si="13"/>
        <v>9439.199999999999</v>
      </c>
      <c r="Q232" s="30"/>
    </row>
    <row r="233" spans="1:17" ht="14.25">
      <c r="A233" s="2">
        <v>17</v>
      </c>
      <c r="B233" s="5" t="s">
        <v>103</v>
      </c>
      <c r="C233" s="19">
        <v>50</v>
      </c>
      <c r="D233" s="19">
        <v>100</v>
      </c>
      <c r="E233" s="19">
        <v>0</v>
      </c>
      <c r="F233" s="19">
        <v>300</v>
      </c>
      <c r="G233" s="19">
        <v>0</v>
      </c>
      <c r="H233" s="19">
        <v>100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f t="shared" si="12"/>
        <v>550</v>
      </c>
      <c r="O233" s="19">
        <v>1.71</v>
      </c>
      <c r="P233" s="18">
        <f t="shared" si="13"/>
        <v>940.5</v>
      </c>
      <c r="Q233" s="30"/>
    </row>
    <row r="234" spans="1:17" ht="14.25">
      <c r="A234" s="2">
        <v>18</v>
      </c>
      <c r="B234" s="5" t="s">
        <v>104</v>
      </c>
      <c r="C234" s="19">
        <v>150</v>
      </c>
      <c r="D234" s="19">
        <v>800</v>
      </c>
      <c r="E234" s="19">
        <v>0</v>
      </c>
      <c r="F234" s="19">
        <v>100</v>
      </c>
      <c r="G234" s="19">
        <v>0</v>
      </c>
      <c r="H234" s="19">
        <v>300</v>
      </c>
      <c r="I234" s="19">
        <v>100</v>
      </c>
      <c r="J234" s="19">
        <v>0</v>
      </c>
      <c r="K234" s="19">
        <v>409</v>
      </c>
      <c r="L234" s="19">
        <v>500</v>
      </c>
      <c r="M234" s="19">
        <v>0</v>
      </c>
      <c r="N234" s="19">
        <f t="shared" si="12"/>
        <v>2359</v>
      </c>
      <c r="O234" s="19">
        <v>2.54</v>
      </c>
      <c r="P234" s="18">
        <f t="shared" si="13"/>
        <v>5991.86</v>
      </c>
      <c r="Q234" s="30"/>
    </row>
    <row r="235" spans="1:17" ht="14.25">
      <c r="A235" s="2">
        <v>19</v>
      </c>
      <c r="B235" s="5" t="s">
        <v>105</v>
      </c>
      <c r="C235" s="19">
        <v>100</v>
      </c>
      <c r="D235" s="19">
        <v>600</v>
      </c>
      <c r="E235" s="19">
        <v>0</v>
      </c>
      <c r="F235" s="19">
        <v>600</v>
      </c>
      <c r="G235" s="19">
        <v>0</v>
      </c>
      <c r="H235" s="19">
        <v>100</v>
      </c>
      <c r="I235" s="19">
        <v>300</v>
      </c>
      <c r="J235" s="19">
        <v>0</v>
      </c>
      <c r="K235" s="19">
        <v>390</v>
      </c>
      <c r="L235" s="19">
        <v>0</v>
      </c>
      <c r="M235" s="19">
        <v>0</v>
      </c>
      <c r="N235" s="19">
        <f t="shared" si="12"/>
        <v>2090</v>
      </c>
      <c r="O235" s="19">
        <v>3.67</v>
      </c>
      <c r="P235" s="18">
        <f t="shared" si="13"/>
        <v>7670.3</v>
      </c>
      <c r="Q235" s="30"/>
    </row>
    <row r="236" spans="1:17" ht="14.25">
      <c r="A236" s="2">
        <v>20</v>
      </c>
      <c r="B236" s="5" t="s">
        <v>106</v>
      </c>
      <c r="C236" s="19">
        <v>1000</v>
      </c>
      <c r="D236" s="19">
        <v>200</v>
      </c>
      <c r="E236" s="19">
        <v>50</v>
      </c>
      <c r="F236" s="19">
        <v>400</v>
      </c>
      <c r="G236" s="19">
        <v>0</v>
      </c>
      <c r="H236" s="19">
        <v>50</v>
      </c>
      <c r="I236" s="19">
        <v>100</v>
      </c>
      <c r="J236" s="19">
        <v>0</v>
      </c>
      <c r="K236" s="19">
        <v>482</v>
      </c>
      <c r="L236" s="19">
        <v>0</v>
      </c>
      <c r="M236" s="19">
        <v>0</v>
      </c>
      <c r="N236" s="19">
        <f t="shared" si="12"/>
        <v>2282</v>
      </c>
      <c r="O236" s="19">
        <v>4.86</v>
      </c>
      <c r="P236" s="18">
        <f t="shared" si="13"/>
        <v>11090.52</v>
      </c>
      <c r="Q236" s="30"/>
    </row>
    <row r="237" spans="1:17" ht="14.25">
      <c r="A237" s="2">
        <v>21</v>
      </c>
      <c r="B237" s="5" t="s">
        <v>107</v>
      </c>
      <c r="C237" s="19">
        <v>100</v>
      </c>
      <c r="D237" s="19">
        <v>0</v>
      </c>
      <c r="E237" s="19">
        <v>70</v>
      </c>
      <c r="F237" s="19">
        <v>900</v>
      </c>
      <c r="G237" s="19">
        <v>0</v>
      </c>
      <c r="H237" s="19">
        <v>0</v>
      </c>
      <c r="I237" s="19">
        <v>10</v>
      </c>
      <c r="J237" s="19">
        <v>0</v>
      </c>
      <c r="K237" s="19">
        <v>100</v>
      </c>
      <c r="L237" s="19">
        <v>0</v>
      </c>
      <c r="M237" s="19">
        <v>0</v>
      </c>
      <c r="N237" s="19">
        <f t="shared" si="12"/>
        <v>1180</v>
      </c>
      <c r="O237" s="19">
        <v>7.55</v>
      </c>
      <c r="P237" s="18">
        <f t="shared" si="13"/>
        <v>8909</v>
      </c>
      <c r="Q237" s="30"/>
    </row>
    <row r="238" spans="1:17" ht="14.25">
      <c r="A238" s="2">
        <v>22</v>
      </c>
      <c r="B238" s="5" t="s">
        <v>108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40</v>
      </c>
      <c r="J238" s="19">
        <v>0</v>
      </c>
      <c r="K238" s="19">
        <v>0</v>
      </c>
      <c r="L238" s="19">
        <v>0</v>
      </c>
      <c r="M238" s="19">
        <v>0</v>
      </c>
      <c r="N238" s="19">
        <f t="shared" si="12"/>
        <v>40</v>
      </c>
      <c r="O238" s="19">
        <v>43.2</v>
      </c>
      <c r="P238" s="18">
        <f t="shared" si="13"/>
        <v>1728</v>
      </c>
      <c r="Q238" s="30"/>
    </row>
    <row r="239" spans="1:17" ht="14.25">
      <c r="A239" s="2">
        <v>23</v>
      </c>
      <c r="B239" s="5" t="s">
        <v>109</v>
      </c>
      <c r="C239" s="19">
        <v>100</v>
      </c>
      <c r="D239" s="19">
        <v>400</v>
      </c>
      <c r="E239" s="19">
        <v>700</v>
      </c>
      <c r="F239" s="19">
        <v>400</v>
      </c>
      <c r="G239" s="19">
        <v>0</v>
      </c>
      <c r="H239" s="19">
        <v>0</v>
      </c>
      <c r="I239" s="19">
        <v>0</v>
      </c>
      <c r="J239" s="19">
        <v>300</v>
      </c>
      <c r="K239" s="19">
        <v>100</v>
      </c>
      <c r="L239" s="19">
        <v>400</v>
      </c>
      <c r="M239" s="19">
        <v>100</v>
      </c>
      <c r="N239" s="19">
        <f t="shared" si="12"/>
        <v>2500</v>
      </c>
      <c r="O239" s="19">
        <v>5.99</v>
      </c>
      <c r="P239" s="18">
        <f t="shared" si="13"/>
        <v>14975</v>
      </c>
      <c r="Q239" s="30"/>
    </row>
    <row r="240" spans="1:17" ht="14.25">
      <c r="A240" s="2">
        <v>24</v>
      </c>
      <c r="B240" s="5" t="s">
        <v>110</v>
      </c>
      <c r="C240" s="19">
        <v>2</v>
      </c>
      <c r="D240" s="19">
        <v>5</v>
      </c>
      <c r="E240" s="19">
        <v>0</v>
      </c>
      <c r="F240" s="19">
        <v>0</v>
      </c>
      <c r="G240" s="19">
        <v>0</v>
      </c>
      <c r="H240" s="19">
        <v>0</v>
      </c>
      <c r="I240" s="19">
        <v>5</v>
      </c>
      <c r="J240" s="19">
        <v>0</v>
      </c>
      <c r="K240" s="19">
        <v>5</v>
      </c>
      <c r="L240" s="19">
        <v>0</v>
      </c>
      <c r="M240" s="19">
        <v>0</v>
      </c>
      <c r="N240" s="19">
        <f t="shared" si="12"/>
        <v>17</v>
      </c>
      <c r="O240" s="19">
        <v>144</v>
      </c>
      <c r="P240" s="18">
        <f t="shared" si="13"/>
        <v>2448</v>
      </c>
      <c r="Q240" s="30"/>
    </row>
    <row r="241" spans="1:17" ht="14.25">
      <c r="A241" s="2">
        <v>25</v>
      </c>
      <c r="B241" s="5" t="s">
        <v>111</v>
      </c>
      <c r="C241" s="19">
        <v>100</v>
      </c>
      <c r="D241" s="19">
        <v>100</v>
      </c>
      <c r="E241" s="19">
        <v>0</v>
      </c>
      <c r="F241" s="19">
        <v>200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f t="shared" si="12"/>
        <v>400</v>
      </c>
      <c r="O241" s="19">
        <v>7.08</v>
      </c>
      <c r="P241" s="18">
        <f t="shared" si="13"/>
        <v>2832</v>
      </c>
      <c r="Q241" s="30"/>
    </row>
    <row r="242" spans="1:17" ht="14.25">
      <c r="A242" s="2">
        <v>26</v>
      </c>
      <c r="B242" s="5" t="s">
        <v>112</v>
      </c>
      <c r="C242" s="19">
        <v>1</v>
      </c>
      <c r="D242" s="19">
        <v>1</v>
      </c>
      <c r="E242" s="19">
        <v>1</v>
      </c>
      <c r="F242" s="19">
        <v>2</v>
      </c>
      <c r="G242" s="19">
        <v>0</v>
      </c>
      <c r="H242" s="19">
        <v>1</v>
      </c>
      <c r="I242" s="19">
        <v>1</v>
      </c>
      <c r="J242" s="19">
        <v>0</v>
      </c>
      <c r="K242" s="19">
        <v>1</v>
      </c>
      <c r="L242" s="19">
        <v>0</v>
      </c>
      <c r="M242" s="19">
        <v>0</v>
      </c>
      <c r="N242" s="19">
        <f t="shared" si="12"/>
        <v>8</v>
      </c>
      <c r="O242" s="19">
        <v>348</v>
      </c>
      <c r="P242" s="18">
        <f t="shared" si="13"/>
        <v>2784</v>
      </c>
      <c r="Q242" s="30"/>
    </row>
    <row r="243" spans="1:17" ht="14.25">
      <c r="A243" s="2">
        <v>27</v>
      </c>
      <c r="B243" s="5" t="s">
        <v>195</v>
      </c>
      <c r="C243" s="19">
        <v>0</v>
      </c>
      <c r="D243" s="19">
        <v>7</v>
      </c>
      <c r="E243" s="19">
        <v>0</v>
      </c>
      <c r="F243" s="19">
        <v>400</v>
      </c>
      <c r="G243" s="19">
        <v>0</v>
      </c>
      <c r="H243" s="19">
        <v>0</v>
      </c>
      <c r="I243" s="19">
        <v>0</v>
      </c>
      <c r="J243" s="19">
        <v>0</v>
      </c>
      <c r="K243" s="19">
        <v>142</v>
      </c>
      <c r="L243" s="19">
        <v>0</v>
      </c>
      <c r="M243" s="19">
        <v>0</v>
      </c>
      <c r="N243" s="19">
        <f t="shared" si="12"/>
        <v>549</v>
      </c>
      <c r="O243" s="19">
        <v>21</v>
      </c>
      <c r="P243" s="18">
        <f t="shared" si="13"/>
        <v>11529</v>
      </c>
      <c r="Q243" s="30"/>
    </row>
    <row r="244" spans="1:17" ht="14.25">
      <c r="A244" s="2">
        <v>28</v>
      </c>
      <c r="B244" s="5" t="s">
        <v>196</v>
      </c>
      <c r="C244" s="19">
        <v>1</v>
      </c>
      <c r="D244" s="19">
        <v>4</v>
      </c>
      <c r="E244" s="19">
        <v>1</v>
      </c>
      <c r="F244" s="19">
        <v>7</v>
      </c>
      <c r="G244" s="19">
        <v>0</v>
      </c>
      <c r="H244" s="19">
        <v>2</v>
      </c>
      <c r="I244" s="19">
        <v>2</v>
      </c>
      <c r="J244" s="19">
        <v>0</v>
      </c>
      <c r="K244" s="19">
        <v>1</v>
      </c>
      <c r="L244" s="19">
        <v>2</v>
      </c>
      <c r="M244" s="19">
        <v>0</v>
      </c>
      <c r="N244" s="19">
        <f t="shared" si="12"/>
        <v>20</v>
      </c>
      <c r="O244" s="19">
        <v>696</v>
      </c>
      <c r="P244" s="18">
        <f t="shared" si="13"/>
        <v>13920</v>
      </c>
      <c r="Q244" s="30"/>
    </row>
    <row r="245" spans="1:17" ht="14.25">
      <c r="A245" s="2">
        <v>29</v>
      </c>
      <c r="B245" s="5" t="s">
        <v>113</v>
      </c>
      <c r="C245" s="19">
        <v>50</v>
      </c>
      <c r="D245" s="19">
        <v>15</v>
      </c>
      <c r="E245" s="19">
        <v>0</v>
      </c>
      <c r="F245" s="19">
        <v>100</v>
      </c>
      <c r="G245" s="19">
        <v>0</v>
      </c>
      <c r="H245" s="19">
        <v>20</v>
      </c>
      <c r="I245" s="19">
        <v>20</v>
      </c>
      <c r="J245" s="19">
        <v>0</v>
      </c>
      <c r="K245" s="19">
        <v>3</v>
      </c>
      <c r="L245" s="19">
        <v>500</v>
      </c>
      <c r="M245" s="19">
        <v>0</v>
      </c>
      <c r="N245" s="19">
        <f t="shared" si="12"/>
        <v>708</v>
      </c>
      <c r="O245" s="19">
        <v>8.34</v>
      </c>
      <c r="P245" s="18">
        <f t="shared" si="13"/>
        <v>5904.72</v>
      </c>
      <c r="Q245" s="30"/>
    </row>
    <row r="246" spans="1:17" ht="14.25">
      <c r="A246" s="2">
        <v>30</v>
      </c>
      <c r="B246" s="5" t="s">
        <v>114</v>
      </c>
      <c r="C246" s="19">
        <v>1</v>
      </c>
      <c r="D246" s="19">
        <v>2</v>
      </c>
      <c r="E246" s="19">
        <v>0</v>
      </c>
      <c r="F246" s="19">
        <v>2</v>
      </c>
      <c r="G246" s="19">
        <v>0</v>
      </c>
      <c r="H246" s="19">
        <v>2</v>
      </c>
      <c r="I246" s="19">
        <v>2</v>
      </c>
      <c r="J246" s="19">
        <v>0</v>
      </c>
      <c r="K246" s="19">
        <v>1</v>
      </c>
      <c r="L246" s="19">
        <v>2</v>
      </c>
      <c r="M246" s="19">
        <v>1</v>
      </c>
      <c r="N246" s="19">
        <f t="shared" si="12"/>
        <v>13</v>
      </c>
      <c r="O246" s="19">
        <v>758.4</v>
      </c>
      <c r="P246" s="18">
        <f t="shared" si="13"/>
        <v>9859.199999999999</v>
      </c>
      <c r="Q246" s="30"/>
    </row>
    <row r="247" spans="1:17" ht="14.25">
      <c r="A247" s="2">
        <v>31</v>
      </c>
      <c r="B247" s="5" t="s">
        <v>115</v>
      </c>
      <c r="C247" s="19">
        <v>1</v>
      </c>
      <c r="D247" s="19">
        <v>4</v>
      </c>
      <c r="E247" s="19">
        <v>2</v>
      </c>
      <c r="F247" s="19">
        <v>6</v>
      </c>
      <c r="G247" s="19">
        <v>0</v>
      </c>
      <c r="H247" s="19">
        <v>2</v>
      </c>
      <c r="I247" s="19">
        <v>1</v>
      </c>
      <c r="J247" s="19">
        <v>0</v>
      </c>
      <c r="K247" s="19">
        <v>0</v>
      </c>
      <c r="L247" s="19">
        <v>5</v>
      </c>
      <c r="M247" s="19">
        <v>1</v>
      </c>
      <c r="N247" s="19">
        <f t="shared" si="12"/>
        <v>22</v>
      </c>
      <c r="O247" s="19">
        <v>294</v>
      </c>
      <c r="P247" s="18">
        <f t="shared" si="13"/>
        <v>6468</v>
      </c>
      <c r="Q247" s="30"/>
    </row>
    <row r="248" spans="1:17" ht="14.25">
      <c r="A248" s="2">
        <v>32</v>
      </c>
      <c r="B248" s="5" t="s">
        <v>116</v>
      </c>
      <c r="C248" s="19">
        <v>1</v>
      </c>
      <c r="D248" s="19">
        <v>0</v>
      </c>
      <c r="E248" s="19">
        <v>0</v>
      </c>
      <c r="F248" s="19">
        <v>3</v>
      </c>
      <c r="G248" s="19">
        <v>0</v>
      </c>
      <c r="H248" s="19">
        <v>1</v>
      </c>
      <c r="I248" s="19">
        <v>0</v>
      </c>
      <c r="J248" s="19">
        <v>0</v>
      </c>
      <c r="K248" s="19">
        <v>1</v>
      </c>
      <c r="L248" s="19">
        <v>0</v>
      </c>
      <c r="M248" s="19">
        <v>0</v>
      </c>
      <c r="N248" s="19">
        <f t="shared" si="12"/>
        <v>6</v>
      </c>
      <c r="O248" s="19">
        <v>300</v>
      </c>
      <c r="P248" s="18">
        <f t="shared" si="13"/>
        <v>1800</v>
      </c>
      <c r="Q248" s="30"/>
    </row>
    <row r="249" spans="1:17" ht="14.25">
      <c r="A249" s="2">
        <v>33</v>
      </c>
      <c r="B249" s="5" t="s">
        <v>117</v>
      </c>
      <c r="C249" s="19">
        <v>50</v>
      </c>
      <c r="D249" s="19">
        <v>30</v>
      </c>
      <c r="E249" s="19">
        <v>0</v>
      </c>
      <c r="F249" s="19">
        <v>27</v>
      </c>
      <c r="G249" s="19">
        <v>0</v>
      </c>
      <c r="H249" s="19">
        <v>0</v>
      </c>
      <c r="I249" s="19">
        <v>0</v>
      </c>
      <c r="J249" s="19">
        <v>0</v>
      </c>
      <c r="K249" s="19">
        <v>24</v>
      </c>
      <c r="L249" s="19">
        <v>0</v>
      </c>
      <c r="M249" s="19">
        <v>0</v>
      </c>
      <c r="N249" s="19">
        <f t="shared" si="12"/>
        <v>131</v>
      </c>
      <c r="O249" s="19">
        <v>15.66</v>
      </c>
      <c r="P249" s="18">
        <f t="shared" si="13"/>
        <v>2051.46</v>
      </c>
      <c r="Q249" s="30"/>
    </row>
    <row r="250" spans="1:17" ht="14.25">
      <c r="A250" s="2">
        <v>34</v>
      </c>
      <c r="B250" s="5" t="s">
        <v>236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3</v>
      </c>
      <c r="M250" s="19">
        <v>0</v>
      </c>
      <c r="N250" s="19">
        <f t="shared" si="12"/>
        <v>3</v>
      </c>
      <c r="O250" s="20">
        <v>2808</v>
      </c>
      <c r="P250" s="18">
        <f t="shared" si="13"/>
        <v>8424</v>
      </c>
      <c r="Q250" s="30"/>
    </row>
    <row r="251" spans="1:17" ht="14.25">
      <c r="A251" s="2">
        <v>35</v>
      </c>
      <c r="B251" s="5" t="s">
        <v>118</v>
      </c>
      <c r="C251" s="19">
        <v>200</v>
      </c>
      <c r="D251" s="19">
        <v>0</v>
      </c>
      <c r="E251" s="19">
        <v>50</v>
      </c>
      <c r="F251" s="19">
        <v>150</v>
      </c>
      <c r="G251" s="19">
        <v>0</v>
      </c>
      <c r="H251" s="19">
        <v>50</v>
      </c>
      <c r="I251" s="19">
        <v>0</v>
      </c>
      <c r="J251" s="19">
        <v>0</v>
      </c>
      <c r="K251" s="19">
        <v>0</v>
      </c>
      <c r="L251" s="19">
        <v>0</v>
      </c>
      <c r="M251" s="19">
        <v>100</v>
      </c>
      <c r="N251" s="19">
        <f t="shared" si="12"/>
        <v>550</v>
      </c>
      <c r="O251" s="19">
        <v>5.88</v>
      </c>
      <c r="P251" s="18">
        <f t="shared" si="13"/>
        <v>3234</v>
      </c>
      <c r="Q251" s="30"/>
    </row>
    <row r="252" spans="1:17" ht="14.25">
      <c r="A252" s="2">
        <v>36</v>
      </c>
      <c r="B252" s="5" t="s">
        <v>233</v>
      </c>
      <c r="C252" s="19">
        <v>2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f t="shared" si="12"/>
        <v>2</v>
      </c>
      <c r="O252" s="19">
        <v>432</v>
      </c>
      <c r="P252" s="18">
        <f t="shared" si="13"/>
        <v>864</v>
      </c>
      <c r="Q252" s="30"/>
    </row>
    <row r="253" spans="1:17" ht="14.25">
      <c r="A253" s="2">
        <v>37</v>
      </c>
      <c r="B253" s="5" t="s">
        <v>120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20</v>
      </c>
      <c r="J253" s="19">
        <v>0</v>
      </c>
      <c r="K253" s="19">
        <v>0</v>
      </c>
      <c r="L253" s="19">
        <v>100</v>
      </c>
      <c r="M253" s="19">
        <v>0</v>
      </c>
      <c r="N253" s="19">
        <f t="shared" si="12"/>
        <v>120</v>
      </c>
      <c r="O253" s="19">
        <v>29.4</v>
      </c>
      <c r="P253" s="18">
        <f t="shared" si="13"/>
        <v>3528</v>
      </c>
      <c r="Q253" s="30"/>
    </row>
    <row r="254" spans="1:17" ht="14.25">
      <c r="A254" s="2">
        <v>38</v>
      </c>
      <c r="B254" s="5" t="s">
        <v>121</v>
      </c>
      <c r="C254" s="19">
        <v>300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f t="shared" si="12"/>
        <v>300</v>
      </c>
      <c r="O254" s="19">
        <v>1.18</v>
      </c>
      <c r="P254" s="18">
        <f t="shared" si="13"/>
        <v>354</v>
      </c>
      <c r="Q254" s="30"/>
    </row>
    <row r="255" spans="1:17" ht="14.25">
      <c r="A255" s="2">
        <v>39</v>
      </c>
      <c r="B255" s="5" t="s">
        <v>122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10</v>
      </c>
      <c r="J255" s="19">
        <v>0</v>
      </c>
      <c r="K255" s="19">
        <v>0</v>
      </c>
      <c r="L255" s="19">
        <v>0</v>
      </c>
      <c r="M255" s="19">
        <v>0</v>
      </c>
      <c r="N255" s="19">
        <f t="shared" si="12"/>
        <v>10</v>
      </c>
      <c r="O255" s="19">
        <v>117.72</v>
      </c>
      <c r="P255" s="18">
        <f t="shared" si="13"/>
        <v>1177.2</v>
      </c>
      <c r="Q255" s="30"/>
    </row>
    <row r="256" spans="1:17" ht="14.25">
      <c r="A256" s="2">
        <v>40</v>
      </c>
      <c r="B256" s="5" t="s">
        <v>123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10</v>
      </c>
      <c r="J256" s="19">
        <v>0</v>
      </c>
      <c r="K256" s="19">
        <v>0</v>
      </c>
      <c r="L256" s="19">
        <v>0</v>
      </c>
      <c r="M256" s="19">
        <v>0</v>
      </c>
      <c r="N256" s="19">
        <f t="shared" si="12"/>
        <v>10</v>
      </c>
      <c r="O256" s="19">
        <v>86.4</v>
      </c>
      <c r="P256" s="18">
        <f t="shared" si="13"/>
        <v>864</v>
      </c>
      <c r="Q256" s="30"/>
    </row>
    <row r="257" spans="1:17" ht="14.25">
      <c r="A257" s="2">
        <v>41</v>
      </c>
      <c r="B257" s="5" t="s">
        <v>125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20</v>
      </c>
      <c r="J257" s="21">
        <v>0</v>
      </c>
      <c r="K257" s="21">
        <v>0</v>
      </c>
      <c r="L257" s="21">
        <v>0</v>
      </c>
      <c r="M257" s="21">
        <v>0</v>
      </c>
      <c r="N257" s="19">
        <f t="shared" si="12"/>
        <v>20</v>
      </c>
      <c r="O257" s="19">
        <v>86.4</v>
      </c>
      <c r="P257" s="18">
        <f t="shared" si="13"/>
        <v>1728</v>
      </c>
      <c r="Q257" s="30"/>
    </row>
    <row r="258" spans="1:17" ht="14.25">
      <c r="A258" s="2">
        <v>42</v>
      </c>
      <c r="B258" s="5" t="s">
        <v>139</v>
      </c>
      <c r="C258" s="21">
        <v>200</v>
      </c>
      <c r="D258" s="21">
        <v>0</v>
      </c>
      <c r="E258" s="21">
        <v>400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19">
        <f t="shared" si="12"/>
        <v>600</v>
      </c>
      <c r="O258" s="19">
        <v>117.72</v>
      </c>
      <c r="P258" s="18">
        <f t="shared" si="13"/>
        <v>70632</v>
      </c>
      <c r="Q258" s="30"/>
    </row>
    <row r="259" spans="1:17" ht="14.25">
      <c r="A259" s="2">
        <v>43</v>
      </c>
      <c r="B259" s="5" t="s">
        <v>197</v>
      </c>
      <c r="C259" s="21">
        <v>1</v>
      </c>
      <c r="D259" s="21">
        <v>0</v>
      </c>
      <c r="E259" s="21">
        <v>0</v>
      </c>
      <c r="F259" s="21">
        <v>6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19">
        <f t="shared" si="12"/>
        <v>7</v>
      </c>
      <c r="O259" s="19">
        <v>174</v>
      </c>
      <c r="P259" s="18">
        <f t="shared" si="13"/>
        <v>1218</v>
      </c>
      <c r="Q259" s="30"/>
    </row>
    <row r="260" spans="1:17" ht="14.25">
      <c r="A260" s="2">
        <v>44</v>
      </c>
      <c r="B260" s="5" t="s">
        <v>198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19">
        <f t="shared" si="12"/>
        <v>0</v>
      </c>
      <c r="O260" s="19">
        <v>9.2</v>
      </c>
      <c r="P260" s="18">
        <f t="shared" si="13"/>
        <v>0</v>
      </c>
      <c r="Q260" s="30"/>
    </row>
    <row r="261" spans="1:17" ht="14.25">
      <c r="A261" s="2">
        <v>45</v>
      </c>
      <c r="B261" s="5" t="s">
        <v>199</v>
      </c>
      <c r="C261" s="21">
        <v>0</v>
      </c>
      <c r="D261" s="21">
        <v>0</v>
      </c>
      <c r="E261" s="21">
        <v>0</v>
      </c>
      <c r="F261" s="21">
        <v>23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19">
        <f t="shared" si="12"/>
        <v>23</v>
      </c>
      <c r="O261" s="19">
        <v>79.81</v>
      </c>
      <c r="P261" s="18">
        <f t="shared" si="13"/>
        <v>1835.63</v>
      </c>
      <c r="Q261" s="30"/>
    </row>
    <row r="262" spans="1:17" ht="14.25">
      <c r="A262" s="2">
        <v>46</v>
      </c>
      <c r="B262" s="5" t="s">
        <v>201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300</v>
      </c>
      <c r="L262" s="21">
        <v>0</v>
      </c>
      <c r="M262" s="21">
        <v>0</v>
      </c>
      <c r="N262" s="19">
        <f t="shared" si="12"/>
        <v>300</v>
      </c>
      <c r="O262" s="19">
        <v>1.32</v>
      </c>
      <c r="P262" s="18">
        <f t="shared" si="13"/>
        <v>396</v>
      </c>
      <c r="Q262" s="30"/>
    </row>
    <row r="263" spans="1:16" ht="14.25">
      <c r="A263" s="2">
        <v>47</v>
      </c>
      <c r="B263" s="5" t="s">
        <v>202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19">
        <f t="shared" si="12"/>
        <v>0</v>
      </c>
      <c r="O263" s="19">
        <v>13.2</v>
      </c>
      <c r="P263" s="18">
        <f>N268*O263</f>
        <v>0</v>
      </c>
    </row>
    <row r="264" spans="1:16" ht="14.25">
      <c r="A264" s="2">
        <v>48</v>
      </c>
      <c r="B264" s="5" t="s">
        <v>207</v>
      </c>
      <c r="C264" s="21">
        <v>50</v>
      </c>
      <c r="D264" s="21">
        <v>200</v>
      </c>
      <c r="E264" s="21">
        <v>0</v>
      </c>
      <c r="F264" s="21">
        <v>0</v>
      </c>
      <c r="G264" s="21">
        <v>0</v>
      </c>
      <c r="H264" s="21">
        <v>700</v>
      </c>
      <c r="I264" s="21">
        <v>0</v>
      </c>
      <c r="J264" s="21">
        <v>0</v>
      </c>
      <c r="K264" s="21">
        <v>0</v>
      </c>
      <c r="L264" s="21">
        <v>500</v>
      </c>
      <c r="M264" s="21">
        <v>0</v>
      </c>
      <c r="N264" s="19">
        <f t="shared" si="12"/>
        <v>1450</v>
      </c>
      <c r="O264" s="19">
        <v>1.71</v>
      </c>
      <c r="P264" s="18">
        <f>N269*O264</f>
        <v>0</v>
      </c>
    </row>
    <row r="265" spans="1:16" ht="14.25">
      <c r="A265" s="2">
        <v>49</v>
      </c>
      <c r="B265" s="5" t="s">
        <v>208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19">
        <v>0</v>
      </c>
      <c r="N265" s="19">
        <f t="shared" si="12"/>
        <v>0</v>
      </c>
      <c r="O265" s="19">
        <v>1.56</v>
      </c>
      <c r="P265" s="18">
        <f>N270*O265</f>
        <v>0</v>
      </c>
    </row>
    <row r="266" spans="1:17" ht="14.25">
      <c r="A266" s="2">
        <v>50</v>
      </c>
      <c r="B266" s="5" t="s">
        <v>126</v>
      </c>
      <c r="C266" s="21">
        <v>2</v>
      </c>
      <c r="D266" s="21">
        <v>3</v>
      </c>
      <c r="E266" s="21">
        <v>0</v>
      </c>
      <c r="F266" s="21">
        <v>1</v>
      </c>
      <c r="G266" s="21">
        <v>0</v>
      </c>
      <c r="H266" s="21">
        <v>2</v>
      </c>
      <c r="I266" s="21">
        <v>2</v>
      </c>
      <c r="J266" s="21">
        <v>0</v>
      </c>
      <c r="K266" s="21">
        <v>0</v>
      </c>
      <c r="L266" s="21">
        <v>0</v>
      </c>
      <c r="M266" s="21">
        <v>0</v>
      </c>
      <c r="N266" s="19">
        <f t="shared" si="12"/>
        <v>10</v>
      </c>
      <c r="O266" s="19">
        <v>492</v>
      </c>
      <c r="P266" s="18">
        <f>N271*O266</f>
        <v>0</v>
      </c>
      <c r="Q266" s="30"/>
    </row>
    <row r="267" spans="1:17" ht="14.25">
      <c r="A267" s="2"/>
      <c r="B267" s="15" t="s">
        <v>140</v>
      </c>
      <c r="C267" s="22"/>
      <c r="D267" s="22"/>
      <c r="E267" s="22"/>
      <c r="F267" s="21"/>
      <c r="G267" s="21"/>
      <c r="H267" s="21"/>
      <c r="I267" s="22"/>
      <c r="J267" s="22"/>
      <c r="K267" s="22"/>
      <c r="L267" s="21"/>
      <c r="M267" s="21"/>
      <c r="N267" s="19"/>
      <c r="O267" s="22"/>
      <c r="P267" s="18">
        <f>N272*O267</f>
        <v>0</v>
      </c>
      <c r="Q267" s="30"/>
    </row>
    <row r="268" spans="1:17" ht="15.75">
      <c r="A268" s="3"/>
      <c r="B268" s="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9"/>
      <c r="O268" s="12"/>
      <c r="P268" s="34">
        <f>SUM(P217:P267)</f>
        <v>453758.87000000005</v>
      </c>
      <c r="Q268" s="31"/>
    </row>
    <row r="275" spans="2:4" ht="18">
      <c r="B275" s="33" t="s">
        <v>225</v>
      </c>
      <c r="C275" s="33"/>
      <c r="D275" s="33"/>
    </row>
    <row r="276" spans="2:4" ht="18">
      <c r="B276" s="33" t="s">
        <v>248</v>
      </c>
      <c r="C276" s="33"/>
      <c r="D276" s="33"/>
    </row>
    <row r="279" spans="1:7" ht="25.5">
      <c r="A279" s="1" t="s">
        <v>6</v>
      </c>
      <c r="B279" s="1" t="s">
        <v>138</v>
      </c>
      <c r="C279" s="1" t="s">
        <v>185</v>
      </c>
      <c r="D279" s="1" t="s">
        <v>5</v>
      </c>
      <c r="E279" s="1" t="s">
        <v>9</v>
      </c>
      <c r="F279" s="1" t="s">
        <v>10</v>
      </c>
      <c r="G279" s="9" t="s">
        <v>11</v>
      </c>
    </row>
    <row r="280" spans="1:7" ht="14.25">
      <c r="A280" s="2">
        <v>1</v>
      </c>
      <c r="B280" s="10" t="s">
        <v>129</v>
      </c>
      <c r="C280" s="19">
        <v>0</v>
      </c>
      <c r="D280" s="19">
        <v>2</v>
      </c>
      <c r="E280" s="19">
        <f>SUM(B280:D280)</f>
        <v>2</v>
      </c>
      <c r="F280" s="19">
        <v>6300</v>
      </c>
      <c r="G280" s="18">
        <f>E280*F280</f>
        <v>12600</v>
      </c>
    </row>
    <row r="281" spans="1:7" ht="14.25">
      <c r="A281" s="2">
        <v>2</v>
      </c>
      <c r="B281" s="10" t="s">
        <v>134</v>
      </c>
      <c r="C281" s="19">
        <v>1</v>
      </c>
      <c r="D281" s="19">
        <v>0</v>
      </c>
      <c r="E281" s="19">
        <f aca="true" t="shared" si="14" ref="E281:E291">SUM(B281:D281)</f>
        <v>1</v>
      </c>
      <c r="F281" s="19">
        <v>9492</v>
      </c>
      <c r="G281" s="18">
        <f aca="true" t="shared" si="15" ref="G281:G291">E281*F281</f>
        <v>9492</v>
      </c>
    </row>
    <row r="282" spans="1:7" ht="14.25">
      <c r="A282" s="2">
        <v>3</v>
      </c>
      <c r="B282" s="10" t="s">
        <v>130</v>
      </c>
      <c r="C282" s="19">
        <v>1</v>
      </c>
      <c r="D282" s="19">
        <v>1</v>
      </c>
      <c r="E282" s="19">
        <f t="shared" si="14"/>
        <v>2</v>
      </c>
      <c r="F282" s="19">
        <v>3060</v>
      </c>
      <c r="G282" s="18">
        <f t="shared" si="15"/>
        <v>6120</v>
      </c>
    </row>
    <row r="283" spans="1:7" ht="14.25">
      <c r="A283" s="2">
        <v>4</v>
      </c>
      <c r="B283" s="10" t="s">
        <v>131</v>
      </c>
      <c r="C283" s="19">
        <v>2</v>
      </c>
      <c r="D283" s="19">
        <v>4</v>
      </c>
      <c r="E283" s="19">
        <f t="shared" si="14"/>
        <v>6</v>
      </c>
      <c r="F283" s="19">
        <v>5100</v>
      </c>
      <c r="G283" s="18">
        <f t="shared" si="15"/>
        <v>30600</v>
      </c>
    </row>
    <row r="284" spans="1:7" ht="14.25">
      <c r="A284" s="2">
        <v>5</v>
      </c>
      <c r="B284" s="10" t="s">
        <v>132</v>
      </c>
      <c r="C284" s="19">
        <v>1</v>
      </c>
      <c r="D284" s="19">
        <v>0</v>
      </c>
      <c r="E284" s="19">
        <f t="shared" si="14"/>
        <v>1</v>
      </c>
      <c r="F284" s="19">
        <v>5640</v>
      </c>
      <c r="G284" s="18">
        <f t="shared" si="15"/>
        <v>5640</v>
      </c>
    </row>
    <row r="285" spans="1:7" ht="14.25">
      <c r="A285" s="2">
        <v>6</v>
      </c>
      <c r="B285" s="10" t="s">
        <v>133</v>
      </c>
      <c r="C285" s="19">
        <v>1</v>
      </c>
      <c r="D285" s="19">
        <v>1</v>
      </c>
      <c r="E285" s="19">
        <f t="shared" si="14"/>
        <v>2</v>
      </c>
      <c r="F285" s="19">
        <v>8460</v>
      </c>
      <c r="G285" s="18">
        <f t="shared" si="15"/>
        <v>16920</v>
      </c>
    </row>
    <row r="286" spans="1:7" ht="14.25">
      <c r="A286" s="2">
        <v>7</v>
      </c>
      <c r="B286" s="10" t="s">
        <v>240</v>
      </c>
      <c r="C286" s="19">
        <v>0</v>
      </c>
      <c r="D286" s="19">
        <v>0</v>
      </c>
      <c r="E286" s="19">
        <f t="shared" si="14"/>
        <v>0</v>
      </c>
      <c r="F286" s="19">
        <v>9492</v>
      </c>
      <c r="G286" s="18">
        <f t="shared" si="15"/>
        <v>0</v>
      </c>
    </row>
    <row r="287" spans="1:7" ht="14.25">
      <c r="A287" s="2">
        <v>8</v>
      </c>
      <c r="B287" s="10" t="s">
        <v>135</v>
      </c>
      <c r="C287" s="19">
        <v>0</v>
      </c>
      <c r="D287" s="19">
        <v>2</v>
      </c>
      <c r="E287" s="19">
        <f t="shared" si="14"/>
        <v>2</v>
      </c>
      <c r="F287" s="19">
        <v>8940</v>
      </c>
      <c r="G287" s="18">
        <f t="shared" si="15"/>
        <v>17880</v>
      </c>
    </row>
    <row r="288" spans="1:7" ht="14.25">
      <c r="A288" s="2">
        <v>9</v>
      </c>
      <c r="B288" s="10" t="s">
        <v>224</v>
      </c>
      <c r="C288" s="19">
        <v>0</v>
      </c>
      <c r="D288" s="19">
        <v>2</v>
      </c>
      <c r="E288" s="19">
        <f t="shared" si="14"/>
        <v>2</v>
      </c>
      <c r="F288" s="19">
        <v>1620</v>
      </c>
      <c r="G288" s="18">
        <f t="shared" si="15"/>
        <v>3240</v>
      </c>
    </row>
    <row r="289" spans="1:7" ht="14.25">
      <c r="A289" s="2">
        <v>10</v>
      </c>
      <c r="B289" s="10" t="s">
        <v>241</v>
      </c>
      <c r="C289" s="19">
        <v>2</v>
      </c>
      <c r="D289" s="19">
        <v>0</v>
      </c>
      <c r="E289" s="19">
        <f t="shared" si="14"/>
        <v>2</v>
      </c>
      <c r="F289" s="19">
        <v>4596</v>
      </c>
      <c r="G289" s="18">
        <f t="shared" si="15"/>
        <v>9192</v>
      </c>
    </row>
    <row r="290" spans="1:7" ht="14.25">
      <c r="A290" s="2">
        <v>11</v>
      </c>
      <c r="B290" s="10" t="s">
        <v>136</v>
      </c>
      <c r="C290" s="19">
        <v>1</v>
      </c>
      <c r="D290" s="19">
        <v>1</v>
      </c>
      <c r="E290" s="19">
        <f t="shared" si="14"/>
        <v>2</v>
      </c>
      <c r="F290" s="19">
        <v>5940</v>
      </c>
      <c r="G290" s="18">
        <f t="shared" si="15"/>
        <v>11880</v>
      </c>
    </row>
    <row r="291" spans="1:7" ht="14.25">
      <c r="A291" s="2">
        <v>12</v>
      </c>
      <c r="B291" s="10" t="s">
        <v>137</v>
      </c>
      <c r="C291" s="19">
        <v>1</v>
      </c>
      <c r="D291" s="19">
        <v>1</v>
      </c>
      <c r="E291" s="19">
        <f t="shared" si="14"/>
        <v>2</v>
      </c>
      <c r="F291" s="19">
        <v>2760</v>
      </c>
      <c r="G291" s="18">
        <f t="shared" si="15"/>
        <v>5520</v>
      </c>
    </row>
    <row r="292" spans="1:7" ht="15">
      <c r="A292" s="16" t="s">
        <v>86</v>
      </c>
      <c r="B292" s="11"/>
      <c r="C292" s="23"/>
      <c r="D292" s="22"/>
      <c r="E292" s="19"/>
      <c r="F292" s="19"/>
      <c r="G292" s="24">
        <f>SUM(G280:G291)</f>
        <v>129084</v>
      </c>
    </row>
    <row r="293" spans="1:5" ht="12.75">
      <c r="A293" s="3"/>
      <c r="B293" s="12"/>
      <c r="C293" s="12"/>
      <c r="D293" s="12"/>
      <c r="E293" s="13"/>
    </row>
    <row r="296" spans="2:3" ht="23.25">
      <c r="B296" s="14" t="s">
        <v>249</v>
      </c>
      <c r="C296" s="14"/>
    </row>
    <row r="300" spans="1:7" ht="25.5">
      <c r="A300" s="1" t="s">
        <v>6</v>
      </c>
      <c r="B300" s="1" t="s">
        <v>209</v>
      </c>
      <c r="C300" s="1" t="s">
        <v>185</v>
      </c>
      <c r="D300" s="1" t="s">
        <v>5</v>
      </c>
      <c r="E300" s="1" t="s">
        <v>9</v>
      </c>
      <c r="F300" s="1" t="s">
        <v>10</v>
      </c>
      <c r="G300" s="9" t="s">
        <v>11</v>
      </c>
    </row>
    <row r="301" spans="1:7" ht="14.25">
      <c r="A301" s="2">
        <v>1</v>
      </c>
      <c r="B301" s="10" t="s">
        <v>210</v>
      </c>
      <c r="C301" s="32">
        <v>2</v>
      </c>
      <c r="D301" s="32">
        <v>2</v>
      </c>
      <c r="E301" s="32">
        <f>SUM(B301:D301)</f>
        <v>4</v>
      </c>
      <c r="F301" s="18">
        <v>1920</v>
      </c>
      <c r="G301" s="18">
        <f>E301*F301</f>
        <v>7680</v>
      </c>
    </row>
    <row r="302" spans="1:7" ht="14.25">
      <c r="A302" s="2">
        <v>2</v>
      </c>
      <c r="B302" s="10" t="s">
        <v>211</v>
      </c>
      <c r="C302" s="32">
        <v>2</v>
      </c>
      <c r="D302" s="32">
        <v>0</v>
      </c>
      <c r="E302" s="32">
        <f aca="true" t="shared" si="16" ref="E302:E313">SUM(B302:D302)</f>
        <v>2</v>
      </c>
      <c r="F302" s="18">
        <v>804</v>
      </c>
      <c r="G302" s="18">
        <f aca="true" t="shared" si="17" ref="G302:G314">E302*F302</f>
        <v>1608</v>
      </c>
    </row>
    <row r="303" spans="1:7" ht="14.25">
      <c r="A303" s="2">
        <v>3</v>
      </c>
      <c r="B303" s="10" t="s">
        <v>212</v>
      </c>
      <c r="C303" s="32">
        <v>0.3</v>
      </c>
      <c r="D303" s="32">
        <v>0</v>
      </c>
      <c r="E303" s="32">
        <f t="shared" si="16"/>
        <v>0.3</v>
      </c>
      <c r="F303" s="18">
        <v>420</v>
      </c>
      <c r="G303" s="18">
        <f t="shared" si="17"/>
        <v>126</v>
      </c>
    </row>
    <row r="304" spans="1:7" ht="14.25">
      <c r="A304" s="2">
        <v>4</v>
      </c>
      <c r="B304" s="10" t="s">
        <v>213</v>
      </c>
      <c r="C304" s="32">
        <v>1200</v>
      </c>
      <c r="D304" s="32">
        <v>30</v>
      </c>
      <c r="E304" s="32">
        <f t="shared" si="16"/>
        <v>1230</v>
      </c>
      <c r="F304" s="18">
        <v>35.04</v>
      </c>
      <c r="G304" s="18">
        <f t="shared" si="17"/>
        <v>43099.2</v>
      </c>
    </row>
    <row r="305" spans="1:7" ht="14.25">
      <c r="A305" s="2">
        <v>5</v>
      </c>
      <c r="B305" s="10" t="s">
        <v>214</v>
      </c>
      <c r="C305" s="32">
        <v>400</v>
      </c>
      <c r="D305" s="32">
        <v>400</v>
      </c>
      <c r="E305" s="32">
        <f t="shared" si="16"/>
        <v>800</v>
      </c>
      <c r="F305" s="30">
        <v>8.58</v>
      </c>
      <c r="G305" s="18">
        <f t="shared" si="17"/>
        <v>6864</v>
      </c>
    </row>
    <row r="306" spans="1:7" ht="14.25">
      <c r="A306" s="2">
        <v>6</v>
      </c>
      <c r="B306" s="10" t="s">
        <v>215</v>
      </c>
      <c r="C306" s="32">
        <v>2000</v>
      </c>
      <c r="D306" s="32">
        <v>0</v>
      </c>
      <c r="E306" s="32">
        <f t="shared" si="16"/>
        <v>2000</v>
      </c>
      <c r="F306" s="18">
        <v>3.54</v>
      </c>
      <c r="G306" s="18">
        <f t="shared" si="17"/>
        <v>7080</v>
      </c>
    </row>
    <row r="307" spans="1:7" ht="14.25">
      <c r="A307" s="2">
        <v>7</v>
      </c>
      <c r="B307" s="10" t="s">
        <v>216</v>
      </c>
      <c r="C307" s="32">
        <v>2000</v>
      </c>
      <c r="D307" s="32">
        <v>300</v>
      </c>
      <c r="E307" s="32">
        <f t="shared" si="16"/>
        <v>2300</v>
      </c>
      <c r="F307" s="18">
        <v>6.43</v>
      </c>
      <c r="G307" s="18">
        <f t="shared" si="17"/>
        <v>14789</v>
      </c>
    </row>
    <row r="308" spans="1:7" ht="14.25">
      <c r="A308" s="2">
        <v>8</v>
      </c>
      <c r="B308" s="10" t="s">
        <v>217</v>
      </c>
      <c r="C308" s="32">
        <v>4</v>
      </c>
      <c r="D308" s="32">
        <v>0</v>
      </c>
      <c r="E308" s="32">
        <f t="shared" si="16"/>
        <v>4</v>
      </c>
      <c r="F308" s="18">
        <v>624</v>
      </c>
      <c r="G308" s="18">
        <f t="shared" si="17"/>
        <v>2496</v>
      </c>
    </row>
    <row r="309" spans="1:7" ht="14.25">
      <c r="A309" s="2">
        <v>9</v>
      </c>
      <c r="B309" s="10" t="s">
        <v>218</v>
      </c>
      <c r="C309" s="32">
        <v>1</v>
      </c>
      <c r="D309" s="32">
        <v>0</v>
      </c>
      <c r="E309" s="32">
        <f t="shared" si="16"/>
        <v>1</v>
      </c>
      <c r="F309" s="18">
        <v>6000</v>
      </c>
      <c r="G309" s="18">
        <f t="shared" si="17"/>
        <v>6000</v>
      </c>
    </row>
    <row r="310" spans="1:7" ht="14.25">
      <c r="A310" s="2">
        <v>10</v>
      </c>
      <c r="B310" s="10" t="s">
        <v>219</v>
      </c>
      <c r="C310" s="32">
        <v>1</v>
      </c>
      <c r="D310" s="32">
        <v>0</v>
      </c>
      <c r="E310" s="32">
        <f t="shared" si="16"/>
        <v>1</v>
      </c>
      <c r="F310" s="18">
        <v>4560</v>
      </c>
      <c r="G310" s="18">
        <f t="shared" si="17"/>
        <v>4560</v>
      </c>
    </row>
    <row r="311" spans="1:7" ht="14.25">
      <c r="A311" s="2">
        <v>11</v>
      </c>
      <c r="B311" s="10" t="s">
        <v>220</v>
      </c>
      <c r="C311" s="32">
        <v>1</v>
      </c>
      <c r="D311" s="32">
        <v>0</v>
      </c>
      <c r="E311" s="32">
        <f t="shared" si="16"/>
        <v>1</v>
      </c>
      <c r="F311" s="18">
        <v>3960</v>
      </c>
      <c r="G311" s="18">
        <f t="shared" si="17"/>
        <v>3960</v>
      </c>
    </row>
    <row r="312" spans="1:7" ht="14.25">
      <c r="A312" s="2">
        <v>12</v>
      </c>
      <c r="B312" s="10" t="s">
        <v>221</v>
      </c>
      <c r="C312" s="32">
        <v>2</v>
      </c>
      <c r="D312" s="32">
        <v>0</v>
      </c>
      <c r="E312" s="32">
        <f t="shared" si="16"/>
        <v>2</v>
      </c>
      <c r="F312" s="18">
        <v>5400</v>
      </c>
      <c r="G312" s="18">
        <f t="shared" si="17"/>
        <v>10800</v>
      </c>
    </row>
    <row r="313" spans="1:7" ht="14.25">
      <c r="A313" s="2">
        <v>13</v>
      </c>
      <c r="B313" s="10" t="s">
        <v>222</v>
      </c>
      <c r="C313" s="32">
        <v>1</v>
      </c>
      <c r="D313" s="32">
        <v>1</v>
      </c>
      <c r="E313" s="32">
        <f t="shared" si="16"/>
        <v>2</v>
      </c>
      <c r="F313" s="18">
        <v>4240.8</v>
      </c>
      <c r="G313" s="18">
        <f t="shared" si="17"/>
        <v>8481.6</v>
      </c>
    </row>
    <row r="314" spans="1:7" ht="14.25">
      <c r="A314" s="2">
        <v>14</v>
      </c>
      <c r="B314" s="10"/>
      <c r="C314" s="32"/>
      <c r="D314" s="32"/>
      <c r="E314" s="32"/>
      <c r="F314" s="18"/>
      <c r="G314" s="18">
        <f t="shared" si="17"/>
        <v>0</v>
      </c>
    </row>
    <row r="315" spans="1:7" ht="15">
      <c r="A315" s="16" t="s">
        <v>86</v>
      </c>
      <c r="B315" s="11"/>
      <c r="C315" s="23"/>
      <c r="D315" s="22"/>
      <c r="E315" s="23"/>
      <c r="F315" s="22"/>
      <c r="G315" s="24">
        <f>SUM(G301:G314)</f>
        <v>117543.8</v>
      </c>
    </row>
    <row r="317" ht="12.75">
      <c r="L317">
        <v>1</v>
      </c>
    </row>
  </sheetData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7"/>
  <sheetViews>
    <sheetView workbookViewId="0" topLeftCell="A120">
      <selection activeCell="M141" sqref="M141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10.140625" style="0" customWidth="1"/>
    <col min="4" max="4" width="12.28125" style="0" customWidth="1"/>
    <col min="5" max="5" width="11.7109375" style="0" customWidth="1"/>
  </cols>
  <sheetData>
    <row r="2" ht="12.75">
      <c r="A2" s="17" t="s">
        <v>141</v>
      </c>
    </row>
    <row r="5" spans="1:5" ht="12.75">
      <c r="A5" s="15" t="s">
        <v>142</v>
      </c>
      <c r="B5" s="2" t="s">
        <v>143</v>
      </c>
      <c r="C5" s="2" t="s">
        <v>9</v>
      </c>
      <c r="D5" s="2" t="s">
        <v>145</v>
      </c>
      <c r="E5" s="2" t="s">
        <v>144</v>
      </c>
    </row>
    <row r="6" spans="1:5" ht="12.75">
      <c r="A6" s="25">
        <v>1</v>
      </c>
      <c r="B6" s="25" t="s">
        <v>147</v>
      </c>
      <c r="C6" s="28">
        <v>5</v>
      </c>
      <c r="D6" s="26">
        <v>35</v>
      </c>
      <c r="E6" s="26">
        <f>C6*D6</f>
        <v>175</v>
      </c>
    </row>
    <row r="7" spans="1:5" ht="12.75">
      <c r="A7" s="25"/>
      <c r="B7" s="25" t="s">
        <v>148</v>
      </c>
      <c r="C7" s="28">
        <v>2</v>
      </c>
      <c r="D7" s="26">
        <v>1653</v>
      </c>
      <c r="E7" s="26">
        <f aca="true" t="shared" si="0" ref="E7:E43">C7*D7</f>
        <v>3306</v>
      </c>
    </row>
    <row r="8" spans="1:5" ht="12.75">
      <c r="A8" s="25"/>
      <c r="B8" s="25" t="s">
        <v>149</v>
      </c>
      <c r="C8" s="28">
        <v>5</v>
      </c>
      <c r="D8" s="26">
        <v>396.48</v>
      </c>
      <c r="E8" s="26">
        <f t="shared" si="0"/>
        <v>1982.4</v>
      </c>
    </row>
    <row r="9" spans="1:5" ht="12.75">
      <c r="A9" s="25"/>
      <c r="B9" s="25" t="s">
        <v>150</v>
      </c>
      <c r="C9" s="28">
        <v>100</v>
      </c>
      <c r="D9" s="26">
        <v>45.42</v>
      </c>
      <c r="E9" s="26">
        <f t="shared" si="0"/>
        <v>4542</v>
      </c>
    </row>
    <row r="10" spans="1:5" ht="12.75">
      <c r="A10" s="25"/>
      <c r="B10" s="25" t="s">
        <v>151</v>
      </c>
      <c r="C10" s="28">
        <v>1</v>
      </c>
      <c r="D10" s="26">
        <v>739.86</v>
      </c>
      <c r="E10" s="26">
        <f t="shared" si="0"/>
        <v>739.86</v>
      </c>
    </row>
    <row r="11" spans="1:5" ht="12.75">
      <c r="A11" s="25"/>
      <c r="B11" s="25" t="s">
        <v>152</v>
      </c>
      <c r="C11" s="28">
        <v>1</v>
      </c>
      <c r="D11" s="26">
        <v>330.4</v>
      </c>
      <c r="E11" s="26">
        <f t="shared" si="0"/>
        <v>330.4</v>
      </c>
    </row>
    <row r="12" spans="1:5" ht="12.75">
      <c r="A12" s="25"/>
      <c r="B12" s="25" t="s">
        <v>153</v>
      </c>
      <c r="C12" s="28">
        <v>100</v>
      </c>
      <c r="D12" s="26">
        <v>15.22</v>
      </c>
      <c r="E12" s="26">
        <f t="shared" si="0"/>
        <v>1522</v>
      </c>
    </row>
    <row r="13" spans="1:5" ht="12.75">
      <c r="A13" s="25"/>
      <c r="B13" s="25" t="s">
        <v>154</v>
      </c>
      <c r="C13" s="28">
        <v>100</v>
      </c>
      <c r="D13" s="26">
        <v>16.4</v>
      </c>
      <c r="E13" s="26">
        <f t="shared" si="0"/>
        <v>1639.9999999999998</v>
      </c>
    </row>
    <row r="14" spans="1:5" ht="12.75">
      <c r="A14" s="25"/>
      <c r="B14" s="25" t="s">
        <v>155</v>
      </c>
      <c r="C14" s="28">
        <v>20</v>
      </c>
      <c r="D14" s="26">
        <v>164.02</v>
      </c>
      <c r="E14" s="26">
        <f t="shared" si="0"/>
        <v>3280.4</v>
      </c>
    </row>
    <row r="15" spans="1:5" ht="12.75">
      <c r="A15" s="25"/>
      <c r="B15" s="25" t="s">
        <v>156</v>
      </c>
      <c r="C15" s="28">
        <v>50</v>
      </c>
      <c r="D15" s="26">
        <v>38.82</v>
      </c>
      <c r="E15" s="26">
        <f t="shared" si="0"/>
        <v>1941</v>
      </c>
    </row>
    <row r="16" spans="1:5" ht="12.75">
      <c r="A16" s="25"/>
      <c r="B16" s="25" t="s">
        <v>157</v>
      </c>
      <c r="C16" s="28">
        <v>100</v>
      </c>
      <c r="D16" s="26">
        <v>462.56</v>
      </c>
      <c r="E16" s="26">
        <f t="shared" si="0"/>
        <v>46256</v>
      </c>
    </row>
    <row r="17" spans="1:5" ht="12.75">
      <c r="A17" s="25"/>
      <c r="B17" s="25" t="s">
        <v>158</v>
      </c>
      <c r="C17" s="28">
        <v>0</v>
      </c>
      <c r="D17" s="26">
        <v>0</v>
      </c>
      <c r="E17" s="26">
        <f t="shared" si="0"/>
        <v>0</v>
      </c>
    </row>
    <row r="18" spans="1:5" ht="12.75">
      <c r="A18" s="25"/>
      <c r="B18" s="25" t="s">
        <v>159</v>
      </c>
      <c r="C18" s="28">
        <v>100</v>
      </c>
      <c r="D18" s="26">
        <v>4.25</v>
      </c>
      <c r="E18" s="26">
        <f t="shared" si="0"/>
        <v>425</v>
      </c>
    </row>
    <row r="19" spans="1:5" ht="12.75">
      <c r="A19" s="25"/>
      <c r="B19" s="25" t="s">
        <v>160</v>
      </c>
      <c r="C19" s="28">
        <v>100</v>
      </c>
      <c r="D19" s="26">
        <v>2.24</v>
      </c>
      <c r="E19" s="26">
        <f t="shared" si="0"/>
        <v>224.00000000000003</v>
      </c>
    </row>
    <row r="20" spans="1:5" ht="12.75">
      <c r="A20" s="25"/>
      <c r="B20" s="25" t="s">
        <v>161</v>
      </c>
      <c r="C20" s="28">
        <v>40</v>
      </c>
      <c r="D20" s="26">
        <v>14640</v>
      </c>
      <c r="E20" s="26">
        <f t="shared" si="0"/>
        <v>585600</v>
      </c>
    </row>
    <row r="21" spans="1:5" ht="12.75">
      <c r="A21" s="25"/>
      <c r="B21" s="25" t="s">
        <v>162</v>
      </c>
      <c r="C21" s="28">
        <v>4</v>
      </c>
      <c r="D21" s="26">
        <v>7764.4</v>
      </c>
      <c r="E21" s="26">
        <f t="shared" si="0"/>
        <v>31057.6</v>
      </c>
    </row>
    <row r="22" spans="1:5" ht="12.75">
      <c r="A22" s="25"/>
      <c r="B22" s="25" t="s">
        <v>163</v>
      </c>
      <c r="C22" s="28">
        <v>2</v>
      </c>
      <c r="D22" s="26">
        <v>6120</v>
      </c>
      <c r="E22" s="26">
        <f t="shared" si="0"/>
        <v>12240</v>
      </c>
    </row>
    <row r="23" spans="1:5" ht="12.75">
      <c r="A23" s="25"/>
      <c r="B23" s="25" t="s">
        <v>164</v>
      </c>
      <c r="C23" s="28">
        <v>2</v>
      </c>
      <c r="D23" s="26">
        <v>5984.89</v>
      </c>
      <c r="E23" s="26">
        <f t="shared" si="0"/>
        <v>11969.78</v>
      </c>
    </row>
    <row r="24" spans="1:5" ht="12.75">
      <c r="A24" s="25"/>
      <c r="B24" s="25" t="s">
        <v>165</v>
      </c>
      <c r="C24" s="28">
        <v>1</v>
      </c>
      <c r="D24" s="26">
        <v>17700</v>
      </c>
      <c r="E24" s="26">
        <f t="shared" si="0"/>
        <v>17700</v>
      </c>
    </row>
    <row r="25" spans="1:5" ht="12.75">
      <c r="A25" s="25"/>
      <c r="B25" s="25" t="s">
        <v>166</v>
      </c>
      <c r="C25" s="28">
        <v>1</v>
      </c>
      <c r="D25" s="26">
        <v>17700</v>
      </c>
      <c r="E25" s="26">
        <f t="shared" si="0"/>
        <v>17700</v>
      </c>
    </row>
    <row r="26" spans="1:5" ht="12.75">
      <c r="A26" s="25"/>
      <c r="B26" s="25" t="s">
        <v>167</v>
      </c>
      <c r="C26" s="28">
        <v>4</v>
      </c>
      <c r="D26" s="26">
        <v>14842</v>
      </c>
      <c r="E26" s="26">
        <f t="shared" si="0"/>
        <v>59368</v>
      </c>
    </row>
    <row r="27" spans="1:5" ht="12.75">
      <c r="A27" s="25"/>
      <c r="B27" s="25" t="s">
        <v>168</v>
      </c>
      <c r="C27" s="28">
        <v>8</v>
      </c>
      <c r="D27" s="26">
        <v>5919.38</v>
      </c>
      <c r="E27" s="26">
        <f t="shared" si="0"/>
        <v>47355.04</v>
      </c>
    </row>
    <row r="28" spans="1:5" ht="12.75">
      <c r="A28" s="25"/>
      <c r="B28" s="25" t="s">
        <v>169</v>
      </c>
      <c r="C28" s="28">
        <v>8</v>
      </c>
      <c r="D28" s="26">
        <v>5919.38</v>
      </c>
      <c r="E28" s="26">
        <f t="shared" si="0"/>
        <v>47355.04</v>
      </c>
    </row>
    <row r="29" spans="1:5" ht="12.75">
      <c r="A29" s="25"/>
      <c r="B29" s="25" t="s">
        <v>170</v>
      </c>
      <c r="C29" s="28">
        <v>8</v>
      </c>
      <c r="D29" s="26">
        <v>8879.08</v>
      </c>
      <c r="E29" s="26">
        <f t="shared" si="0"/>
        <v>71032.64</v>
      </c>
    </row>
    <row r="30" spans="1:5" ht="12.75">
      <c r="A30" s="25"/>
      <c r="B30" s="25" t="s">
        <v>171</v>
      </c>
      <c r="C30" s="28">
        <v>1</v>
      </c>
      <c r="D30" s="26">
        <v>5178.97</v>
      </c>
      <c r="E30" s="26">
        <f t="shared" si="0"/>
        <v>5178.97</v>
      </c>
    </row>
    <row r="31" spans="1:5" ht="12.75">
      <c r="A31" s="25"/>
      <c r="B31" s="25" t="s">
        <v>172</v>
      </c>
      <c r="C31" s="28">
        <v>10</v>
      </c>
      <c r="D31" s="26">
        <v>4440.52</v>
      </c>
      <c r="E31" s="26">
        <f t="shared" si="0"/>
        <v>44405.200000000004</v>
      </c>
    </row>
    <row r="32" spans="1:5" ht="12.75">
      <c r="A32" s="25"/>
      <c r="B32" s="25" t="s">
        <v>173</v>
      </c>
      <c r="C32" s="28">
        <v>15</v>
      </c>
      <c r="D32" s="26">
        <v>2959.7</v>
      </c>
      <c r="E32" s="26">
        <f t="shared" si="0"/>
        <v>44395.5</v>
      </c>
    </row>
    <row r="33" spans="1:5" ht="12.75">
      <c r="A33" s="25"/>
      <c r="B33" s="25" t="s">
        <v>174</v>
      </c>
      <c r="C33" s="28">
        <v>5</v>
      </c>
      <c r="D33" s="26">
        <v>5919.38</v>
      </c>
      <c r="E33" s="26">
        <f t="shared" si="0"/>
        <v>29596.9</v>
      </c>
    </row>
    <row r="34" spans="1:5" ht="12.75">
      <c r="A34" s="25"/>
      <c r="B34" s="25" t="s">
        <v>175</v>
      </c>
      <c r="C34" s="28">
        <v>1</v>
      </c>
      <c r="D34" s="26">
        <v>3492.8</v>
      </c>
      <c r="E34" s="26">
        <f t="shared" si="0"/>
        <v>3492.8</v>
      </c>
    </row>
    <row r="35" spans="1:5" ht="12.75">
      <c r="A35" s="25"/>
      <c r="B35" s="25" t="s">
        <v>176</v>
      </c>
      <c r="C35" s="28">
        <v>8</v>
      </c>
      <c r="D35" s="26">
        <v>9866.95</v>
      </c>
      <c r="E35" s="26">
        <f t="shared" si="0"/>
        <v>78935.6</v>
      </c>
    </row>
    <row r="36" spans="1:5" ht="12.75">
      <c r="A36" s="25"/>
      <c r="B36" s="25" t="s">
        <v>177</v>
      </c>
      <c r="C36" s="28">
        <v>5</v>
      </c>
      <c r="D36" s="26">
        <v>17762.08</v>
      </c>
      <c r="E36" s="26">
        <f t="shared" si="0"/>
        <v>88810.40000000001</v>
      </c>
    </row>
    <row r="37" spans="1:5" ht="12.75">
      <c r="A37" s="25"/>
      <c r="B37" s="25" t="s">
        <v>178</v>
      </c>
      <c r="C37" s="28">
        <v>2</v>
      </c>
      <c r="D37" s="26">
        <v>6907.26</v>
      </c>
      <c r="E37" s="26">
        <f t="shared" si="0"/>
        <v>13814.52</v>
      </c>
    </row>
    <row r="38" spans="1:5" ht="12.75">
      <c r="A38" s="25"/>
      <c r="B38" s="25" t="s">
        <v>179</v>
      </c>
      <c r="C38" s="28">
        <v>3</v>
      </c>
      <c r="D38" s="26">
        <v>17573.54</v>
      </c>
      <c r="E38" s="26">
        <f t="shared" si="0"/>
        <v>52720.62</v>
      </c>
    </row>
    <row r="39" spans="1:5" ht="12.75">
      <c r="A39" s="25"/>
      <c r="B39" s="25" t="s">
        <v>180</v>
      </c>
      <c r="C39" s="28">
        <v>3</v>
      </c>
      <c r="D39" s="26">
        <v>46274.92</v>
      </c>
      <c r="E39" s="26">
        <f t="shared" si="0"/>
        <v>138824.76</v>
      </c>
    </row>
    <row r="40" spans="1:5" ht="12.75">
      <c r="A40" s="25"/>
      <c r="B40" s="25" t="s">
        <v>181</v>
      </c>
      <c r="C40" s="28">
        <v>1</v>
      </c>
      <c r="D40" s="26">
        <v>3339.09</v>
      </c>
      <c r="E40" s="26">
        <f t="shared" si="0"/>
        <v>3339.09</v>
      </c>
    </row>
    <row r="41" spans="1:5" ht="12.75">
      <c r="A41" s="25"/>
      <c r="B41" s="25"/>
      <c r="C41" s="28"/>
      <c r="D41" s="26"/>
      <c r="E41" s="26">
        <f t="shared" si="0"/>
        <v>0</v>
      </c>
    </row>
    <row r="42" spans="1:5" ht="12.75">
      <c r="A42" s="25"/>
      <c r="B42" s="25"/>
      <c r="C42" s="28"/>
      <c r="D42" s="26"/>
      <c r="E42" s="26">
        <f t="shared" si="0"/>
        <v>0</v>
      </c>
    </row>
    <row r="43" spans="1:5" ht="12.75">
      <c r="A43" s="25"/>
      <c r="B43" s="25"/>
      <c r="C43" s="28"/>
      <c r="D43" s="26"/>
      <c r="E43" s="26">
        <f t="shared" si="0"/>
        <v>0</v>
      </c>
    </row>
    <row r="44" spans="1:5" ht="12.75">
      <c r="A44" s="25"/>
      <c r="B44" s="25"/>
      <c r="C44" s="28"/>
      <c r="D44" s="26"/>
      <c r="E44" s="26">
        <f>C44*D44</f>
        <v>0</v>
      </c>
    </row>
    <row r="45" spans="1:5" ht="12.75">
      <c r="A45" s="25"/>
      <c r="B45" s="25"/>
      <c r="C45" s="28"/>
      <c r="D45" s="26"/>
      <c r="E45" s="26">
        <f>C45*D45</f>
        <v>0</v>
      </c>
    </row>
    <row r="46" spans="1:5" ht="12.75">
      <c r="A46" s="25"/>
      <c r="B46" s="25"/>
      <c r="C46" s="28"/>
      <c r="D46" s="26"/>
      <c r="E46" s="26">
        <f>C46*D46</f>
        <v>0</v>
      </c>
    </row>
    <row r="47" spans="1:5" ht="12.75">
      <c r="A47" s="25"/>
      <c r="B47" s="25"/>
      <c r="C47" s="28"/>
      <c r="D47" s="26"/>
      <c r="E47" s="26">
        <f>C47*D47</f>
        <v>0</v>
      </c>
    </row>
    <row r="48" spans="1:5" ht="12.75">
      <c r="A48" s="15" t="s">
        <v>146</v>
      </c>
      <c r="B48" s="15"/>
      <c r="C48" s="29">
        <f>SUM(C6:C47)</f>
        <v>816</v>
      </c>
      <c r="D48" s="27"/>
      <c r="E48" s="27">
        <f>SUM(E6:E47)</f>
        <v>1471256.5200000003</v>
      </c>
    </row>
    <row r="55" ht="12.75">
      <c r="A55" s="17" t="s">
        <v>242</v>
      </c>
    </row>
    <row r="58" spans="1:5" ht="12.75">
      <c r="A58" s="15" t="s">
        <v>142</v>
      </c>
      <c r="B58" s="2" t="s">
        <v>143</v>
      </c>
      <c r="C58" s="2" t="s">
        <v>9</v>
      </c>
      <c r="D58" s="2" t="s">
        <v>145</v>
      </c>
      <c r="E58" s="2" t="s">
        <v>144</v>
      </c>
    </row>
    <row r="59" spans="1:5" ht="12.75">
      <c r="A59" s="25">
        <v>1</v>
      </c>
      <c r="B59" s="25" t="s">
        <v>147</v>
      </c>
      <c r="C59" s="28">
        <v>3</v>
      </c>
      <c r="D59" s="26">
        <v>35</v>
      </c>
      <c r="E59" s="26">
        <f>C59*D59</f>
        <v>105</v>
      </c>
    </row>
    <row r="60" spans="1:5" ht="12.75">
      <c r="A60" s="25"/>
      <c r="B60" s="25" t="s">
        <v>243</v>
      </c>
      <c r="C60" s="28">
        <v>1</v>
      </c>
      <c r="D60" s="26">
        <v>588</v>
      </c>
      <c r="E60" s="26">
        <f aca="true" t="shared" si="1" ref="E60:E96">C60*D60</f>
        <v>588</v>
      </c>
    </row>
    <row r="61" spans="1:5" ht="12.75">
      <c r="A61" s="25"/>
      <c r="B61" s="25" t="s">
        <v>149</v>
      </c>
      <c r="C61" s="28">
        <v>4</v>
      </c>
      <c r="D61" s="26">
        <v>396.48</v>
      </c>
      <c r="E61" s="26">
        <f t="shared" si="1"/>
        <v>1585.92</v>
      </c>
    </row>
    <row r="62" spans="1:5" ht="12.75">
      <c r="A62" s="25"/>
      <c r="B62" s="25" t="s">
        <v>150</v>
      </c>
      <c r="C62" s="28">
        <v>400</v>
      </c>
      <c r="D62" s="26">
        <v>45.42</v>
      </c>
      <c r="E62" s="26">
        <f t="shared" si="1"/>
        <v>18168</v>
      </c>
    </row>
    <row r="63" spans="1:5" ht="12.75">
      <c r="A63" s="25"/>
      <c r="B63" s="25" t="s">
        <v>151</v>
      </c>
      <c r="C63" s="28">
        <v>2</v>
      </c>
      <c r="D63" s="26">
        <v>739.86</v>
      </c>
      <c r="E63" s="26">
        <f t="shared" si="1"/>
        <v>1479.72</v>
      </c>
    </row>
    <row r="64" spans="1:5" ht="12.75">
      <c r="A64" s="25"/>
      <c r="B64" s="25" t="s">
        <v>152</v>
      </c>
      <c r="C64" s="28">
        <v>0.5</v>
      </c>
      <c r="D64" s="26">
        <v>330.4</v>
      </c>
      <c r="E64" s="26">
        <f t="shared" si="1"/>
        <v>165.2</v>
      </c>
    </row>
    <row r="65" spans="1:5" ht="12.75">
      <c r="A65" s="25"/>
      <c r="B65" s="25" t="s">
        <v>153</v>
      </c>
      <c r="C65" s="28">
        <v>600</v>
      </c>
      <c r="D65" s="26">
        <v>15.22</v>
      </c>
      <c r="E65" s="26">
        <f t="shared" si="1"/>
        <v>9132</v>
      </c>
    </row>
    <row r="66" spans="1:5" ht="12.75">
      <c r="A66" s="25"/>
      <c r="B66" s="25" t="s">
        <v>154</v>
      </c>
      <c r="C66" s="28">
        <v>600</v>
      </c>
      <c r="D66" s="26">
        <v>16.4</v>
      </c>
      <c r="E66" s="26">
        <f t="shared" si="1"/>
        <v>9840</v>
      </c>
    </row>
    <row r="67" spans="1:5" ht="12.75">
      <c r="A67" s="25"/>
      <c r="B67" s="25" t="s">
        <v>155</v>
      </c>
      <c r="C67" s="28">
        <v>100</v>
      </c>
      <c r="D67" s="26">
        <v>164.02</v>
      </c>
      <c r="E67" s="26">
        <f t="shared" si="1"/>
        <v>16402</v>
      </c>
    </row>
    <row r="68" spans="1:5" ht="12.75">
      <c r="A68" s="25"/>
      <c r="B68" s="25" t="s">
        <v>156</v>
      </c>
      <c r="C68" s="28">
        <v>450</v>
      </c>
      <c r="D68" s="26">
        <v>38.82</v>
      </c>
      <c r="E68" s="26">
        <f t="shared" si="1"/>
        <v>17469</v>
      </c>
    </row>
    <row r="69" spans="1:5" ht="12.75">
      <c r="A69" s="25"/>
      <c r="B69" s="25" t="s">
        <v>157</v>
      </c>
      <c r="C69" s="28">
        <v>90</v>
      </c>
      <c r="D69" s="26">
        <v>462.56</v>
      </c>
      <c r="E69" s="26">
        <f t="shared" si="1"/>
        <v>41630.4</v>
      </c>
    </row>
    <row r="70" spans="1:5" ht="12.75">
      <c r="A70" s="25"/>
      <c r="B70" s="25" t="s">
        <v>158</v>
      </c>
      <c r="C70" s="28">
        <v>10</v>
      </c>
      <c r="D70" s="26">
        <v>0</v>
      </c>
      <c r="E70" s="26">
        <f t="shared" si="1"/>
        <v>0</v>
      </c>
    </row>
    <row r="71" spans="1:5" ht="12.75">
      <c r="A71" s="25"/>
      <c r="B71" s="25" t="s">
        <v>159</v>
      </c>
      <c r="C71" s="28">
        <v>850</v>
      </c>
      <c r="D71" s="26">
        <v>4.25</v>
      </c>
      <c r="E71" s="26">
        <f t="shared" si="1"/>
        <v>3612.5</v>
      </c>
    </row>
    <row r="72" spans="1:5" ht="12.75">
      <c r="A72" s="25"/>
      <c r="B72" s="25" t="s">
        <v>160</v>
      </c>
      <c r="C72" s="28">
        <v>700</v>
      </c>
      <c r="D72" s="26">
        <v>2.24</v>
      </c>
      <c r="E72" s="26">
        <f t="shared" si="1"/>
        <v>1568.0000000000002</v>
      </c>
    </row>
    <row r="73" spans="1:5" ht="12.75">
      <c r="A73" s="25"/>
      <c r="B73" s="25" t="s">
        <v>161</v>
      </c>
      <c r="C73" s="28">
        <v>3</v>
      </c>
      <c r="D73" s="26">
        <v>14640</v>
      </c>
      <c r="E73" s="26">
        <f t="shared" si="1"/>
        <v>43920</v>
      </c>
    </row>
    <row r="74" spans="1:5" ht="12.75">
      <c r="A74" s="25"/>
      <c r="B74" s="25" t="s">
        <v>162</v>
      </c>
      <c r="C74" s="28">
        <v>6</v>
      </c>
      <c r="D74" s="26">
        <v>7764.4</v>
      </c>
      <c r="E74" s="26">
        <f t="shared" si="1"/>
        <v>46586.399999999994</v>
      </c>
    </row>
    <row r="75" spans="1:5" ht="12.75">
      <c r="A75" s="25"/>
      <c r="B75" s="25" t="s">
        <v>163</v>
      </c>
      <c r="C75" s="28">
        <v>4</v>
      </c>
      <c r="D75" s="26">
        <v>6120</v>
      </c>
      <c r="E75" s="26">
        <f t="shared" si="1"/>
        <v>24480</v>
      </c>
    </row>
    <row r="76" spans="1:5" ht="12.75">
      <c r="A76" s="25"/>
      <c r="B76" s="25" t="s">
        <v>164</v>
      </c>
      <c r="C76" s="28">
        <v>1</v>
      </c>
      <c r="D76" s="26">
        <v>5984.89</v>
      </c>
      <c r="E76" s="26">
        <f t="shared" si="1"/>
        <v>5984.89</v>
      </c>
    </row>
    <row r="77" spans="1:5" ht="12.75">
      <c r="A77" s="25"/>
      <c r="B77" s="25" t="s">
        <v>165</v>
      </c>
      <c r="C77" s="28">
        <v>0.1</v>
      </c>
      <c r="D77" s="26">
        <v>17700</v>
      </c>
      <c r="E77" s="26">
        <f t="shared" si="1"/>
        <v>1770</v>
      </c>
    </row>
    <row r="78" spans="1:5" ht="12.75">
      <c r="A78" s="25"/>
      <c r="B78" s="25" t="s">
        <v>166</v>
      </c>
      <c r="C78" s="28">
        <v>0.1</v>
      </c>
      <c r="D78" s="26">
        <v>17700</v>
      </c>
      <c r="E78" s="26">
        <f t="shared" si="1"/>
        <v>1770</v>
      </c>
    </row>
    <row r="79" spans="1:6" s="17" customFormat="1" ht="12.75">
      <c r="A79" s="25"/>
      <c r="B79" s="25" t="s">
        <v>167</v>
      </c>
      <c r="C79" s="28">
        <v>8</v>
      </c>
      <c r="D79" s="26">
        <v>14842</v>
      </c>
      <c r="E79" s="26">
        <f t="shared" si="1"/>
        <v>118736</v>
      </c>
      <c r="F79"/>
    </row>
    <row r="80" spans="1:5" ht="12.75">
      <c r="A80" s="25"/>
      <c r="B80" s="25" t="s">
        <v>168</v>
      </c>
      <c r="C80" s="28">
        <v>18</v>
      </c>
      <c r="D80" s="26">
        <v>5919.38</v>
      </c>
      <c r="E80" s="26">
        <f t="shared" si="1"/>
        <v>106548.84</v>
      </c>
    </row>
    <row r="81" spans="1:5" ht="12.75">
      <c r="A81" s="25"/>
      <c r="B81" s="25" t="s">
        <v>169</v>
      </c>
      <c r="C81" s="28">
        <v>23</v>
      </c>
      <c r="D81" s="26">
        <v>5919.38</v>
      </c>
      <c r="E81" s="26">
        <f t="shared" si="1"/>
        <v>136145.74</v>
      </c>
    </row>
    <row r="82" spans="1:5" ht="12.75">
      <c r="A82" s="25"/>
      <c r="B82" s="25" t="s">
        <v>170</v>
      </c>
      <c r="C82" s="28">
        <v>1.8</v>
      </c>
      <c r="D82" s="26">
        <v>8879.08</v>
      </c>
      <c r="E82" s="26">
        <f t="shared" si="1"/>
        <v>15982.344000000001</v>
      </c>
    </row>
    <row r="83" spans="1:5" ht="12.75">
      <c r="A83" s="25"/>
      <c r="B83" s="25" t="s">
        <v>171</v>
      </c>
      <c r="C83" s="28">
        <v>1.5</v>
      </c>
      <c r="D83" s="26">
        <v>5178.97</v>
      </c>
      <c r="E83" s="26">
        <f t="shared" si="1"/>
        <v>7768.455</v>
      </c>
    </row>
    <row r="84" spans="1:5" ht="12.75">
      <c r="A84" s="25"/>
      <c r="B84" s="25" t="s">
        <v>172</v>
      </c>
      <c r="C84" s="28">
        <v>24</v>
      </c>
      <c r="D84" s="26">
        <v>4440.52</v>
      </c>
      <c r="E84" s="26">
        <f t="shared" si="1"/>
        <v>106572.48000000001</v>
      </c>
    </row>
    <row r="85" spans="1:5" ht="12.75">
      <c r="A85" s="25"/>
      <c r="B85" s="25" t="s">
        <v>173</v>
      </c>
      <c r="C85" s="28">
        <v>37</v>
      </c>
      <c r="D85" s="26">
        <v>2959.7</v>
      </c>
      <c r="E85" s="26">
        <f t="shared" si="1"/>
        <v>109508.9</v>
      </c>
    </row>
    <row r="86" spans="1:5" ht="12.75">
      <c r="A86" s="25"/>
      <c r="B86" s="25" t="s">
        <v>174</v>
      </c>
      <c r="C86" s="28">
        <v>27</v>
      </c>
      <c r="D86" s="26">
        <v>5919.38</v>
      </c>
      <c r="E86" s="26">
        <f t="shared" si="1"/>
        <v>159823.26</v>
      </c>
    </row>
    <row r="87" spans="1:5" ht="12.75">
      <c r="A87" s="25"/>
      <c r="B87" s="25" t="s">
        <v>175</v>
      </c>
      <c r="C87" s="28">
        <v>12</v>
      </c>
      <c r="D87" s="26">
        <v>3492.8</v>
      </c>
      <c r="E87" s="26">
        <f t="shared" si="1"/>
        <v>41913.600000000006</v>
      </c>
    </row>
    <row r="88" spans="1:5" ht="12.75">
      <c r="A88" s="25"/>
      <c r="B88" s="25" t="s">
        <v>176</v>
      </c>
      <c r="C88" s="28">
        <v>21</v>
      </c>
      <c r="D88" s="26">
        <v>9866.95</v>
      </c>
      <c r="E88" s="26">
        <f t="shared" si="1"/>
        <v>207205.95</v>
      </c>
    </row>
    <row r="89" spans="1:5" ht="12.75">
      <c r="A89" s="25"/>
      <c r="B89" s="25" t="s">
        <v>177</v>
      </c>
      <c r="C89" s="28">
        <v>3</v>
      </c>
      <c r="D89" s="26">
        <v>17762.08</v>
      </c>
      <c r="E89" s="26">
        <f t="shared" si="1"/>
        <v>53286.240000000005</v>
      </c>
    </row>
    <row r="90" spans="1:5" ht="12.75">
      <c r="A90" s="25"/>
      <c r="B90" s="25" t="s">
        <v>178</v>
      </c>
      <c r="C90" s="28">
        <v>6</v>
      </c>
      <c r="D90" s="26">
        <v>6907.26</v>
      </c>
      <c r="E90" s="26">
        <f t="shared" si="1"/>
        <v>41443.56</v>
      </c>
    </row>
    <row r="91" spans="1:5" ht="12.75">
      <c r="A91" s="25"/>
      <c r="B91" s="25" t="s">
        <v>179</v>
      </c>
      <c r="C91" s="28">
        <v>9</v>
      </c>
      <c r="D91" s="26">
        <v>17573.54</v>
      </c>
      <c r="E91" s="26">
        <f t="shared" si="1"/>
        <v>158161.86000000002</v>
      </c>
    </row>
    <row r="92" spans="1:5" ht="12.75">
      <c r="A92" s="25"/>
      <c r="B92" s="25" t="s">
        <v>180</v>
      </c>
      <c r="C92" s="28">
        <v>6</v>
      </c>
      <c r="D92" s="26">
        <v>46274.92</v>
      </c>
      <c r="E92" s="26">
        <f t="shared" si="1"/>
        <v>277649.52</v>
      </c>
    </row>
    <row r="93" spans="1:5" ht="12.75">
      <c r="A93" s="25"/>
      <c r="B93" s="25" t="s">
        <v>181</v>
      </c>
      <c r="C93" s="28">
        <v>0.5</v>
      </c>
      <c r="D93" s="26">
        <v>3339.09</v>
      </c>
      <c r="E93" s="26">
        <f t="shared" si="1"/>
        <v>1669.545</v>
      </c>
    </row>
    <row r="94" spans="1:5" ht="12.75">
      <c r="A94" s="25"/>
      <c r="B94" s="25"/>
      <c r="C94" s="28"/>
      <c r="D94" s="26"/>
      <c r="E94" s="26">
        <f t="shared" si="1"/>
        <v>0</v>
      </c>
    </row>
    <row r="95" spans="1:5" ht="12.75">
      <c r="A95" s="25"/>
      <c r="B95" s="25"/>
      <c r="C95" s="28"/>
      <c r="D95" s="26"/>
      <c r="E95" s="26">
        <f t="shared" si="1"/>
        <v>0</v>
      </c>
    </row>
    <row r="96" spans="1:5" ht="12.75">
      <c r="A96" s="25"/>
      <c r="B96" s="25"/>
      <c r="C96" s="28"/>
      <c r="D96" s="26"/>
      <c r="E96" s="26">
        <f t="shared" si="1"/>
        <v>0</v>
      </c>
    </row>
    <row r="97" spans="1:5" ht="12.75">
      <c r="A97" s="25"/>
      <c r="B97" s="25"/>
      <c r="C97" s="28"/>
      <c r="D97" s="26"/>
      <c r="E97" s="26">
        <f>C97*D97</f>
        <v>0</v>
      </c>
    </row>
    <row r="98" spans="1:5" ht="12.75">
      <c r="A98" s="25"/>
      <c r="B98" s="25"/>
      <c r="C98" s="28"/>
      <c r="D98" s="26"/>
      <c r="E98" s="26">
        <f>C98*D98</f>
        <v>0</v>
      </c>
    </row>
    <row r="99" spans="1:5" ht="12.75">
      <c r="A99" s="25"/>
      <c r="B99" s="25"/>
      <c r="C99" s="28"/>
      <c r="D99" s="26"/>
      <c r="E99" s="26">
        <f>C99*D99</f>
        <v>0</v>
      </c>
    </row>
    <row r="100" spans="1:5" ht="12.75">
      <c r="A100" s="25"/>
      <c r="B100" s="25"/>
      <c r="C100" s="28"/>
      <c r="D100" s="26"/>
      <c r="E100" s="26">
        <f>C100*D100</f>
        <v>0</v>
      </c>
    </row>
    <row r="101" spans="1:5" ht="12.75">
      <c r="A101" s="15" t="s">
        <v>146</v>
      </c>
      <c r="B101" s="15"/>
      <c r="C101" s="29">
        <f>SUM(C59:C100)</f>
        <v>4022.5</v>
      </c>
      <c r="D101" s="27"/>
      <c r="E101" s="27">
        <f>SUM(E59:E100)</f>
        <v>1788673.324</v>
      </c>
    </row>
    <row r="111" ht="12.75">
      <c r="A111" s="17" t="s">
        <v>250</v>
      </c>
    </row>
    <row r="114" spans="1:5" ht="12.75">
      <c r="A114" s="15" t="s">
        <v>142</v>
      </c>
      <c r="B114" s="2" t="s">
        <v>143</v>
      </c>
      <c r="C114" s="2" t="s">
        <v>9</v>
      </c>
      <c r="D114" s="2" t="s">
        <v>145</v>
      </c>
      <c r="E114" s="2" t="s">
        <v>144</v>
      </c>
    </row>
    <row r="115" spans="1:5" ht="12.75">
      <c r="A115" s="25">
        <v>1</v>
      </c>
      <c r="B115" s="25" t="s">
        <v>147</v>
      </c>
      <c r="C115" s="28">
        <v>600</v>
      </c>
      <c r="D115" s="26">
        <v>35</v>
      </c>
      <c r="E115" s="26">
        <f>C115*D115</f>
        <v>21000</v>
      </c>
    </row>
    <row r="116" spans="1:5" ht="12.75">
      <c r="A116" s="25"/>
      <c r="B116" s="25" t="s">
        <v>243</v>
      </c>
      <c r="C116" s="28">
        <v>0</v>
      </c>
      <c r="D116" s="26">
        <v>588</v>
      </c>
      <c r="E116" s="26">
        <f aca="true" t="shared" si="2" ref="E116:E152">C116*D116</f>
        <v>0</v>
      </c>
    </row>
    <row r="117" spans="1:5" ht="12.75">
      <c r="A117" s="25"/>
      <c r="B117" s="25" t="s">
        <v>149</v>
      </c>
      <c r="C117" s="28">
        <v>15</v>
      </c>
      <c r="D117" s="26">
        <v>396.48</v>
      </c>
      <c r="E117" s="26">
        <f t="shared" si="2"/>
        <v>5947.200000000001</v>
      </c>
    </row>
    <row r="118" spans="1:5" ht="12.75">
      <c r="A118" s="25"/>
      <c r="B118" s="25" t="s">
        <v>150</v>
      </c>
      <c r="C118" s="28">
        <v>200</v>
      </c>
      <c r="D118" s="26">
        <v>45.42</v>
      </c>
      <c r="E118" s="26">
        <f t="shared" si="2"/>
        <v>9084</v>
      </c>
    </row>
    <row r="119" spans="1:5" ht="12.75">
      <c r="A119" s="25"/>
      <c r="B119" s="25" t="s">
        <v>151</v>
      </c>
      <c r="C119" s="28">
        <v>1</v>
      </c>
      <c r="D119" s="26">
        <v>739.86</v>
      </c>
      <c r="E119" s="26">
        <f t="shared" si="2"/>
        <v>739.86</v>
      </c>
    </row>
    <row r="120" spans="1:5" ht="12.75">
      <c r="A120" s="25"/>
      <c r="B120" s="25" t="s">
        <v>152</v>
      </c>
      <c r="C120" s="28">
        <v>0</v>
      </c>
      <c r="D120" s="26">
        <v>330.4</v>
      </c>
      <c r="E120" s="26">
        <f t="shared" si="2"/>
        <v>0</v>
      </c>
    </row>
    <row r="121" spans="1:5" ht="12.75">
      <c r="A121" s="25"/>
      <c r="B121" s="25" t="s">
        <v>153</v>
      </c>
      <c r="C121" s="28">
        <v>200</v>
      </c>
      <c r="D121" s="26">
        <v>15.22</v>
      </c>
      <c r="E121" s="26">
        <f t="shared" si="2"/>
        <v>3044</v>
      </c>
    </row>
    <row r="122" spans="1:5" ht="12.75">
      <c r="A122" s="25"/>
      <c r="B122" s="25" t="s">
        <v>154</v>
      </c>
      <c r="C122" s="28">
        <v>300</v>
      </c>
      <c r="D122" s="26">
        <v>16.4</v>
      </c>
      <c r="E122" s="26">
        <f t="shared" si="2"/>
        <v>4920</v>
      </c>
    </row>
    <row r="123" spans="1:5" ht="12.75">
      <c r="A123" s="25"/>
      <c r="B123" s="25" t="s">
        <v>155</v>
      </c>
      <c r="C123" s="28">
        <v>50</v>
      </c>
      <c r="D123" s="26">
        <v>164.02</v>
      </c>
      <c r="E123" s="26">
        <f t="shared" si="2"/>
        <v>8201</v>
      </c>
    </row>
    <row r="124" spans="1:5" ht="12.75">
      <c r="A124" s="25"/>
      <c r="B124" s="25" t="s">
        <v>156</v>
      </c>
      <c r="C124" s="28">
        <v>200</v>
      </c>
      <c r="D124" s="26">
        <v>38.82</v>
      </c>
      <c r="E124" s="26">
        <f t="shared" si="2"/>
        <v>7764</v>
      </c>
    </row>
    <row r="125" spans="1:5" ht="12.75">
      <c r="A125" s="25"/>
      <c r="B125" s="25" t="s">
        <v>157</v>
      </c>
      <c r="C125" s="28">
        <v>80</v>
      </c>
      <c r="D125" s="26">
        <v>462.56</v>
      </c>
      <c r="E125" s="26">
        <f t="shared" si="2"/>
        <v>37004.8</v>
      </c>
    </row>
    <row r="126" spans="1:5" ht="12.75">
      <c r="A126" s="25"/>
      <c r="B126" s="25" t="s">
        <v>158</v>
      </c>
      <c r="C126" s="28">
        <v>10</v>
      </c>
      <c r="D126" s="26">
        <v>0</v>
      </c>
      <c r="E126" s="26">
        <f t="shared" si="2"/>
        <v>0</v>
      </c>
    </row>
    <row r="127" spans="1:5" ht="12.75">
      <c r="A127" s="25"/>
      <c r="B127" s="25" t="s">
        <v>159</v>
      </c>
      <c r="C127" s="28">
        <v>500</v>
      </c>
      <c r="D127" s="26">
        <v>4.25</v>
      </c>
      <c r="E127" s="26">
        <f t="shared" si="2"/>
        <v>2125</v>
      </c>
    </row>
    <row r="128" spans="1:5" ht="12.75">
      <c r="A128" s="25"/>
      <c r="B128" s="25" t="s">
        <v>160</v>
      </c>
      <c r="C128" s="28">
        <v>100</v>
      </c>
      <c r="D128" s="26">
        <v>2.24</v>
      </c>
      <c r="E128" s="26">
        <f t="shared" si="2"/>
        <v>224.00000000000003</v>
      </c>
    </row>
    <row r="129" spans="1:5" ht="12.75">
      <c r="A129" s="25"/>
      <c r="B129" s="25" t="s">
        <v>161</v>
      </c>
      <c r="C129" s="28">
        <v>20</v>
      </c>
      <c r="D129" s="26">
        <v>14640</v>
      </c>
      <c r="E129" s="26">
        <f t="shared" si="2"/>
        <v>292800</v>
      </c>
    </row>
    <row r="130" spans="1:5" ht="12.75">
      <c r="A130" s="25"/>
      <c r="B130" s="25" t="s">
        <v>162</v>
      </c>
      <c r="C130" s="28">
        <v>3</v>
      </c>
      <c r="D130" s="26">
        <v>7764.4</v>
      </c>
      <c r="E130" s="26">
        <f t="shared" si="2"/>
        <v>23293.199999999997</v>
      </c>
    </row>
    <row r="131" spans="1:5" ht="12.75">
      <c r="A131" s="25"/>
      <c r="B131" s="25" t="s">
        <v>163</v>
      </c>
      <c r="C131" s="28">
        <v>5</v>
      </c>
      <c r="D131" s="26">
        <v>6120</v>
      </c>
      <c r="E131" s="26">
        <f t="shared" si="2"/>
        <v>30600</v>
      </c>
    </row>
    <row r="132" spans="1:5" ht="12.75">
      <c r="A132" s="25"/>
      <c r="B132" s="25" t="s">
        <v>251</v>
      </c>
      <c r="C132" s="28">
        <v>0</v>
      </c>
      <c r="D132" s="26">
        <v>0</v>
      </c>
      <c r="E132" s="26">
        <f t="shared" si="2"/>
        <v>0</v>
      </c>
    </row>
    <row r="133" spans="1:5" ht="12.75">
      <c r="A133" s="25"/>
      <c r="B133" s="25" t="s">
        <v>165</v>
      </c>
      <c r="C133" s="28">
        <v>3</v>
      </c>
      <c r="D133" s="26">
        <v>17700</v>
      </c>
      <c r="E133" s="26">
        <f t="shared" si="2"/>
        <v>53100</v>
      </c>
    </row>
    <row r="134" spans="1:5" ht="12.75">
      <c r="A134" s="25"/>
      <c r="B134" s="25" t="s">
        <v>166</v>
      </c>
      <c r="C134" s="28">
        <v>3</v>
      </c>
      <c r="D134" s="26">
        <v>17700</v>
      </c>
      <c r="E134" s="26">
        <f t="shared" si="2"/>
        <v>53100</v>
      </c>
    </row>
    <row r="135" spans="1:5" ht="12.75">
      <c r="A135" s="25"/>
      <c r="B135" s="25" t="s">
        <v>167</v>
      </c>
      <c r="C135" s="28">
        <v>1</v>
      </c>
      <c r="D135" s="26">
        <v>14842</v>
      </c>
      <c r="E135" s="26">
        <f t="shared" si="2"/>
        <v>14842</v>
      </c>
    </row>
    <row r="136" spans="1:5" ht="12.75">
      <c r="A136" s="25"/>
      <c r="B136" s="25" t="s">
        <v>168</v>
      </c>
      <c r="C136" s="28">
        <v>4</v>
      </c>
      <c r="D136" s="26">
        <v>5919.38</v>
      </c>
      <c r="E136" s="26">
        <f t="shared" si="2"/>
        <v>23677.52</v>
      </c>
    </row>
    <row r="137" spans="1:5" ht="12.75">
      <c r="A137" s="25"/>
      <c r="B137" s="25" t="s">
        <v>169</v>
      </c>
      <c r="C137" s="28">
        <v>5</v>
      </c>
      <c r="D137" s="26">
        <v>5919.38</v>
      </c>
      <c r="E137" s="26">
        <f t="shared" si="2"/>
        <v>29596.9</v>
      </c>
    </row>
    <row r="138" spans="1:5" ht="12.75">
      <c r="A138" s="25"/>
      <c r="B138" s="25" t="s">
        <v>170</v>
      </c>
      <c r="C138" s="28">
        <v>5</v>
      </c>
      <c r="D138" s="26">
        <v>8879.08</v>
      </c>
      <c r="E138" s="26">
        <f t="shared" si="2"/>
        <v>44395.4</v>
      </c>
    </row>
    <row r="139" spans="1:5" ht="12.75">
      <c r="A139" s="25"/>
      <c r="B139" s="25" t="s">
        <v>171</v>
      </c>
      <c r="C139" s="28">
        <v>0</v>
      </c>
      <c r="D139" s="26">
        <v>5178.97</v>
      </c>
      <c r="E139" s="26">
        <f t="shared" si="2"/>
        <v>0</v>
      </c>
    </row>
    <row r="140" spans="1:5" ht="12.75">
      <c r="A140" s="25"/>
      <c r="B140" s="25" t="s">
        <v>172</v>
      </c>
      <c r="C140" s="28">
        <v>6</v>
      </c>
      <c r="D140" s="26">
        <v>4440.52</v>
      </c>
      <c r="E140" s="26">
        <f t="shared" si="2"/>
        <v>26643.120000000003</v>
      </c>
    </row>
    <row r="141" spans="1:5" ht="12.75">
      <c r="A141" s="25"/>
      <c r="B141" s="25" t="s">
        <v>173</v>
      </c>
      <c r="C141" s="28">
        <v>9</v>
      </c>
      <c r="D141" s="26">
        <v>2959.7</v>
      </c>
      <c r="E141" s="26">
        <f t="shared" si="2"/>
        <v>26637.3</v>
      </c>
    </row>
    <row r="142" spans="1:5" ht="12.75">
      <c r="A142" s="25"/>
      <c r="B142" s="25" t="s">
        <v>174</v>
      </c>
      <c r="C142" s="28">
        <v>10</v>
      </c>
      <c r="D142" s="26">
        <v>5919.38</v>
      </c>
      <c r="E142" s="26">
        <f t="shared" si="2"/>
        <v>59193.8</v>
      </c>
    </row>
    <row r="143" spans="1:5" ht="12.75">
      <c r="A143" s="25"/>
      <c r="B143" s="25" t="s">
        <v>175</v>
      </c>
      <c r="C143" s="28">
        <v>2</v>
      </c>
      <c r="D143" s="26">
        <v>3492.8</v>
      </c>
      <c r="E143" s="26">
        <f t="shared" si="2"/>
        <v>6985.6</v>
      </c>
    </row>
    <row r="144" spans="1:5" ht="12.75">
      <c r="A144" s="25"/>
      <c r="B144" s="25" t="s">
        <v>176</v>
      </c>
      <c r="C144" s="28">
        <v>5</v>
      </c>
      <c r="D144" s="26">
        <v>9866.95</v>
      </c>
      <c r="E144" s="26">
        <f t="shared" si="2"/>
        <v>49334.75</v>
      </c>
    </row>
    <row r="145" spans="1:5" ht="12.75">
      <c r="A145" s="25"/>
      <c r="B145" s="25" t="s">
        <v>177</v>
      </c>
      <c r="C145" s="28">
        <v>6</v>
      </c>
      <c r="D145" s="26">
        <v>17762.08</v>
      </c>
      <c r="E145" s="26">
        <f t="shared" si="2"/>
        <v>106572.48000000001</v>
      </c>
    </row>
    <row r="146" spans="1:5" ht="12.75">
      <c r="A146" s="25"/>
      <c r="B146" s="25" t="s">
        <v>178</v>
      </c>
      <c r="C146" s="28">
        <v>2</v>
      </c>
      <c r="D146" s="26">
        <v>6907.26</v>
      </c>
      <c r="E146" s="26">
        <f t="shared" si="2"/>
        <v>13814.52</v>
      </c>
    </row>
    <row r="147" spans="1:5" ht="12.75">
      <c r="A147" s="25"/>
      <c r="B147" s="25" t="s">
        <v>179</v>
      </c>
      <c r="C147" s="28">
        <v>2</v>
      </c>
      <c r="D147" s="26">
        <v>17573.54</v>
      </c>
      <c r="E147" s="26">
        <f t="shared" si="2"/>
        <v>35147.08</v>
      </c>
    </row>
    <row r="148" spans="1:5" ht="12.75">
      <c r="A148" s="25"/>
      <c r="B148" s="25" t="s">
        <v>180</v>
      </c>
      <c r="C148" s="28">
        <v>1</v>
      </c>
      <c r="D148" s="26">
        <v>46274.92</v>
      </c>
      <c r="E148" s="26">
        <f t="shared" si="2"/>
        <v>46274.92</v>
      </c>
    </row>
    <row r="149" spans="1:5" ht="12.75">
      <c r="A149" s="25"/>
      <c r="B149" s="25" t="s">
        <v>181</v>
      </c>
      <c r="C149" s="28">
        <v>0</v>
      </c>
      <c r="D149" s="26">
        <v>3339.09</v>
      </c>
      <c r="E149" s="26">
        <f t="shared" si="2"/>
        <v>0</v>
      </c>
    </row>
    <row r="150" spans="1:5" ht="12.75">
      <c r="A150" s="25"/>
      <c r="B150" s="25"/>
      <c r="C150" s="28"/>
      <c r="D150" s="26"/>
      <c r="E150" s="26">
        <f t="shared" si="2"/>
        <v>0</v>
      </c>
    </row>
    <row r="151" spans="1:5" ht="12.75">
      <c r="A151" s="25"/>
      <c r="B151" s="25"/>
      <c r="C151" s="28"/>
      <c r="D151" s="26"/>
      <c r="E151" s="26">
        <f t="shared" si="2"/>
        <v>0</v>
      </c>
    </row>
    <row r="152" spans="1:5" ht="12.75">
      <c r="A152" s="25"/>
      <c r="B152" s="25"/>
      <c r="C152" s="28"/>
      <c r="D152" s="26"/>
      <c r="E152" s="26">
        <f t="shared" si="2"/>
        <v>0</v>
      </c>
    </row>
    <row r="153" spans="1:5" ht="12.75">
      <c r="A153" s="25"/>
      <c r="B153" s="25"/>
      <c r="C153" s="28"/>
      <c r="D153" s="26"/>
      <c r="E153" s="26">
        <f>C153*D153</f>
        <v>0</v>
      </c>
    </row>
    <row r="154" spans="1:5" ht="12.75">
      <c r="A154" s="25"/>
      <c r="B154" s="25"/>
      <c r="C154" s="28"/>
      <c r="D154" s="26"/>
      <c r="E154" s="26">
        <f>C154*D154</f>
        <v>0</v>
      </c>
    </row>
    <row r="155" spans="1:5" ht="12.75">
      <c r="A155" s="25"/>
      <c r="B155" s="25"/>
      <c r="C155" s="28"/>
      <c r="D155" s="26"/>
      <c r="E155" s="26">
        <f>C155*D155</f>
        <v>0</v>
      </c>
    </row>
    <row r="156" spans="1:5" ht="12.75">
      <c r="A156" s="25"/>
      <c r="B156" s="25"/>
      <c r="C156" s="28"/>
      <c r="D156" s="26"/>
      <c r="E156" s="26">
        <f>C156*D156</f>
        <v>0</v>
      </c>
    </row>
    <row r="157" spans="1:5" ht="12.75">
      <c r="A157" s="15" t="s">
        <v>146</v>
      </c>
      <c r="B157" s="15"/>
      <c r="C157" s="29"/>
      <c r="D157" s="27"/>
      <c r="E157" s="27">
        <f>SUM(E115:E156)</f>
        <v>1036062.4500000002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</dc:creator>
  <cp:keywords/>
  <dc:description/>
  <cp:lastModifiedBy>Suza</cp:lastModifiedBy>
  <cp:lastPrinted>2013-10-07T09:14:47Z</cp:lastPrinted>
  <dcterms:created xsi:type="dcterms:W3CDTF">2012-02-20T11:02:22Z</dcterms:created>
  <dcterms:modified xsi:type="dcterms:W3CDTF">2013-10-11T09:21:20Z</dcterms:modified>
  <cp:category/>
  <cp:version/>
  <cp:contentType/>
  <cp:contentStatus/>
</cp:coreProperties>
</file>